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2240" windowHeight="9120" activeTab="0"/>
  </bookViews>
  <sheets>
    <sheet name="OBS PART. 2014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<sst xmlns="http://schemas.openxmlformats.org/spreadsheetml/2006/main" count="84" uniqueCount="57">
  <si>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FOLIO DE REFERENCIA</t>
  </si>
  <si>
    <t>OBSERVACIÓN</t>
  </si>
  <si>
    <t>MONTO OBSERVADO</t>
  </si>
  <si>
    <t>RECOMENDACIÓN</t>
  </si>
  <si>
    <t>CONTRALORÍA MUNICIPAL DEL H. AYUNTAMIENTO DE ATLIXCO, PUEBLA</t>
  </si>
  <si>
    <t>Monto total observado</t>
  </si>
  <si>
    <t>ÁREA DE FISCALIZACIÓN</t>
  </si>
  <si>
    <t>CEDULA DE OBSERVACIONES</t>
  </si>
  <si>
    <t xml:space="preserve">SUJETO DE REVISIÓN:  </t>
  </si>
  <si>
    <t xml:space="preserve">PERIODO REVISADO:            </t>
  </si>
  <si>
    <t>ABOGADA MARIA BRENDA LORENZINI MERLO</t>
  </si>
  <si>
    <t>AUXILIAR DE FISCALIZACIÓN</t>
  </si>
  <si>
    <t>JUNTA AUXILIAR SAN DIEGO ACAPULCO</t>
  </si>
  <si>
    <t xml:space="preserve">              CONTRALORA MUNICIPAL</t>
  </si>
  <si>
    <t>Monto observado</t>
  </si>
  <si>
    <t>C.P. HERNAN KUREZYN DIAZ</t>
  </si>
  <si>
    <t>Monto  observado</t>
  </si>
  <si>
    <t>FECHA</t>
  </si>
  <si>
    <t>PARTICIPACIONES</t>
  </si>
  <si>
    <t xml:space="preserve">                                        HOJA   1 de 2</t>
  </si>
  <si>
    <t>DEL 15 DE MAYO AL 31 DE DICIEMBRE DE 2014</t>
  </si>
  <si>
    <t>MAYO</t>
  </si>
  <si>
    <t>Nomina Segunda Quincena de Mayo , presidente auxiliar, secretaria, mantenimietno</t>
  </si>
  <si>
    <t>Corregir total de subsidio al empleo, esta mal la suma.</t>
  </si>
  <si>
    <t>JUNIO</t>
  </si>
  <si>
    <t>JULIO</t>
  </si>
  <si>
    <t>AGOSTO</t>
  </si>
  <si>
    <t>SEPTIEMBRE</t>
  </si>
  <si>
    <t>OCTUBRE</t>
  </si>
  <si>
    <t>NOVIEMBRE</t>
  </si>
  <si>
    <t>DICIEMBRE</t>
  </si>
  <si>
    <t>Nomina Segunda Quincena de Junio , presidente auxiliar, secretaria, mantenimietno</t>
  </si>
  <si>
    <t>Falta poner el total de la nomina a Sueldo, Isr, Subisdio al empleo, Neto pagado</t>
  </si>
  <si>
    <t>Nomina Primera Quincena de Junio , presidente auxiliar, secretaria, mantenimietno</t>
  </si>
  <si>
    <t>Nomina Segunda Quincena de Julio , presidente auxiliar, secretaria, mantenimietno</t>
  </si>
  <si>
    <t>Nomina Primera Quincena de Julio , presidente auxiliar, secretaria, mantenimietno</t>
  </si>
  <si>
    <t>Nomina Segunda Quincena de Agosto , presidente auxiliar, secretaria, mantenimietno</t>
  </si>
  <si>
    <t>Nomina Primera Quincena de Agosto , presidente auxiliar, secretaria, mantenimietno</t>
  </si>
  <si>
    <t>Nomina Segunda Quincena de Septiembre , presidente auxiliar, secretaria, mantenimietno</t>
  </si>
  <si>
    <t>Nomina Primera Quincena de Septiembre , presidente auxiliar, secretaria, mantenimietno</t>
  </si>
  <si>
    <t>Nomina Segunda Quincena de Octubre , presidente auxiliar, secretaria, mantenimietno</t>
  </si>
  <si>
    <t>Nomina Primera Quincena de Octubre , presidente auxiliar, secretaria, mantenimietno</t>
  </si>
  <si>
    <t>Nomina Segunda Quincena de Noviembre , presidente auxiliar, secretaria, mantenimietno</t>
  </si>
  <si>
    <t>Nomina Primera Quincena de Noviembre , presidente auxiliar, secretaria, mantenimietno</t>
  </si>
  <si>
    <t>Coimprit s de rl de cv Factura 3177</t>
  </si>
  <si>
    <t>Falta la firma de Presidente Auxiliar y Tesorero en la fotorgrafia</t>
  </si>
  <si>
    <t>Recibo Telmex 2 diciembre 2014</t>
  </si>
  <si>
    <t>Presentar Recibo Completo</t>
  </si>
  <si>
    <t xml:space="preserve">Facturas Gas Uno de Puebla Facturas 11139 y 11103 </t>
  </si>
  <si>
    <t>Especificar en que lugares fue ocupado el gas</t>
  </si>
  <si>
    <t>Nomina Segunda Quincena de Diciembre , presidente auxiliar, secretaria, mantenimietno</t>
  </si>
  <si>
    <t>Nomina Primera Diciembre , presidente auxiliar, secretaria, mantenimietno</t>
  </si>
  <si>
    <t xml:space="preserve">NO. DE PLIEGO:002/2015    </t>
  </si>
  <si>
    <t>Por acuerdo de cabildo con fecha 7 de febrero de 2012, se autorizo como maximo para la presentacion de recibos simples la cantidad de $3,000.00(Tres mil pesos 00/100 MN) y de manera excepcional la cantidad de $5,000.00(Cinco mil Pesos 00/100 MN) para las Junta Auxilires Municipales.</t>
  </si>
  <si>
    <t>Presentar copia de todas las actas del libro de cabidlo</t>
  </si>
  <si>
    <t>Presentar las copias para su revision</t>
  </si>
  <si>
    <t xml:space="preserve">                                        HOJA   2 de 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</si>
</sst>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dd/mm/yyyy;@"/>
    <numFmt numFmtId="167" formatCode="[$-F800]dddd\,\ mmmm\ dd\,\ yyyy"/>
    <numFmt numFmtId="168" formatCode="&quot;$&quot;#,##0.00;[Red]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wrapText="1"/>
    </xf>
    <xf numFmtId="164" fontId="4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wrapText="1"/>
    </xf>
    <xf numFmtId="164" fontId="4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4" fontId="4" fillId="33" borderId="0" xfId="0" applyNumberFormat="1" applyFont="1" applyFill="1" applyBorder="1" applyAlignment="1">
      <alignment horizontal="center" wrapText="1"/>
    </xf>
    <xf numFmtId="0" fontId="42" fillId="33" borderId="14" xfId="0" applyFont="1" applyFill="1" applyBorder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69</xdr:row>
      <xdr:rowOff>0</xdr:rowOff>
    </xdr:from>
    <xdr:to>
      <xdr:col>3</xdr:col>
      <xdr:colOff>1571625</xdr:colOff>
      <xdr:row>69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1590675" y="15154275"/>
          <a:ext cx="2228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400050</xdr:colOff>
      <xdr:row>44</xdr:row>
      <xdr:rowOff>95250</xdr:rowOff>
    </xdr:to>
    <xdr:pic>
      <xdr:nvPicPr>
        <xdr:cNvPr id="3" name="10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2" max="2" width="11.8515625" style="0" customWidth="1"/>
    <col min="3" max="3" width="10.421875" style="0" bestFit="1" customWidth="1"/>
    <col min="4" max="4" width="49.00390625" style="0" bestFit="1" customWidth="1"/>
    <col min="5" max="5" width="28.57421875" style="0" bestFit="1" customWidth="1"/>
    <col min="6" max="6" width="33.28125" style="0" bestFit="1" customWidth="1"/>
  </cols>
  <sheetData>
    <row r="1" spans="1:11" ht="15">
      <c r="A1" s="2"/>
      <c r="G1" s="1"/>
      <c r="H1" s="1"/>
      <c r="I1" s="1"/>
      <c r="J1" s="1"/>
      <c r="K1" s="1"/>
    </row>
    <row r="2" ht="15">
      <c r="A2" s="2"/>
    </row>
    <row r="3" ht="15">
      <c r="A3" s="2"/>
    </row>
    <row r="4" spans="2:7" s="14" customFormat="1" ht="11.25">
      <c r="B4" s="11"/>
      <c r="C4" s="16" t="s">
        <v>4</v>
      </c>
      <c r="D4" s="16"/>
      <c r="E4" s="16"/>
      <c r="F4" s="16"/>
      <c r="G4" s="16"/>
    </row>
    <row r="5" spans="2:7" s="14" customFormat="1" ht="11.25">
      <c r="B5" s="11"/>
      <c r="C5" s="16" t="s">
        <v>6</v>
      </c>
      <c r="D5" s="16"/>
      <c r="E5" s="16"/>
      <c r="F5" s="16"/>
      <c r="G5" s="16"/>
    </row>
    <row r="6" spans="2:7" s="14" customFormat="1" ht="11.25">
      <c r="B6" s="11"/>
      <c r="C6" s="16" t="s">
        <v>7</v>
      </c>
      <c r="D6" s="16"/>
      <c r="E6" s="16"/>
      <c r="F6" s="16"/>
      <c r="G6" s="16"/>
    </row>
    <row r="7" spans="2:6" s="14" customFormat="1" ht="11.25">
      <c r="B7" s="11"/>
      <c r="C7" s="11"/>
      <c r="D7" s="11"/>
      <c r="E7" s="11"/>
      <c r="F7" s="11"/>
    </row>
    <row r="8" spans="2:7" s="14" customFormat="1" ht="11.25">
      <c r="B8" s="4" t="s">
        <v>8</v>
      </c>
      <c r="C8" s="4"/>
      <c r="D8" s="12" t="s">
        <v>12</v>
      </c>
      <c r="E8" s="3" t="s">
        <v>52</v>
      </c>
      <c r="F8" s="3"/>
      <c r="G8" s="7"/>
    </row>
    <row r="9" spans="2:7" s="14" customFormat="1" ht="11.25">
      <c r="B9" s="13" t="s">
        <v>9</v>
      </c>
      <c r="C9" s="13"/>
      <c r="D9" s="13" t="s">
        <v>20</v>
      </c>
      <c r="E9" s="3" t="s">
        <v>19</v>
      </c>
      <c r="G9" s="4"/>
    </row>
    <row r="10" spans="2:7" s="14" customFormat="1" ht="11.25">
      <c r="B10" s="13" t="s">
        <v>18</v>
      </c>
      <c r="C10" s="13"/>
      <c r="D10" s="13"/>
      <c r="E10" s="13"/>
      <c r="F10" s="3"/>
      <c r="G10" s="4"/>
    </row>
    <row r="11" spans="2:6" ht="45" customHeight="1">
      <c r="B11" s="8" t="s">
        <v>0</v>
      </c>
      <c r="C11" s="8" t="s">
        <v>17</v>
      </c>
      <c r="D11" s="8" t="s">
        <v>1</v>
      </c>
      <c r="E11" s="8" t="s">
        <v>2</v>
      </c>
      <c r="F11" s="8" t="s">
        <v>3</v>
      </c>
    </row>
    <row r="12" spans="2:6" s="17" customFormat="1" ht="15">
      <c r="B12" s="18"/>
      <c r="C12" s="19" t="s">
        <v>21</v>
      </c>
      <c r="D12" s="18"/>
      <c r="E12" s="18"/>
      <c r="F12" s="18"/>
    </row>
    <row r="13" spans="2:6" s="17" customFormat="1" ht="22.5">
      <c r="B13" s="20">
        <v>1</v>
      </c>
      <c r="C13" s="21"/>
      <c r="D13" s="22" t="s">
        <v>22</v>
      </c>
      <c r="E13" s="9">
        <v>6000</v>
      </c>
      <c r="F13" s="10" t="s">
        <v>23</v>
      </c>
    </row>
    <row r="14" spans="2:6" s="17" customFormat="1" ht="15">
      <c r="B14" s="20"/>
      <c r="C14" s="23" t="s">
        <v>24</v>
      </c>
      <c r="D14" s="22"/>
      <c r="E14" s="9"/>
      <c r="F14" s="10"/>
    </row>
    <row r="15" spans="2:6" s="17" customFormat="1" ht="22.5">
      <c r="B15" s="20">
        <v>2</v>
      </c>
      <c r="C15" s="23"/>
      <c r="D15" s="22" t="s">
        <v>31</v>
      </c>
      <c r="E15" s="9">
        <f>2600+1900+1500</f>
        <v>6000</v>
      </c>
      <c r="F15" s="10" t="s">
        <v>32</v>
      </c>
    </row>
    <row r="16" spans="2:6" s="17" customFormat="1" ht="22.5">
      <c r="B16" s="20">
        <v>3</v>
      </c>
      <c r="C16" s="23"/>
      <c r="D16" s="22" t="s">
        <v>33</v>
      </c>
      <c r="E16" s="9">
        <v>6000</v>
      </c>
      <c r="F16" s="10" t="s">
        <v>32</v>
      </c>
    </row>
    <row r="17" spans="2:6" s="17" customFormat="1" ht="15">
      <c r="B17" s="20"/>
      <c r="C17" s="23" t="s">
        <v>25</v>
      </c>
      <c r="D17" s="22"/>
      <c r="E17" s="9"/>
      <c r="F17" s="10"/>
    </row>
    <row r="18" spans="2:6" s="17" customFormat="1" ht="22.5">
      <c r="B18" s="20">
        <v>4</v>
      </c>
      <c r="C18" s="23"/>
      <c r="D18" s="22" t="s">
        <v>34</v>
      </c>
      <c r="E18" s="9">
        <f>2600+1900+1500</f>
        <v>6000</v>
      </c>
      <c r="F18" s="10" t="s">
        <v>32</v>
      </c>
    </row>
    <row r="19" spans="2:6" s="17" customFormat="1" ht="22.5">
      <c r="B19" s="20">
        <v>5</v>
      </c>
      <c r="C19" s="23"/>
      <c r="D19" s="22" t="s">
        <v>35</v>
      </c>
      <c r="E19" s="9">
        <v>6000</v>
      </c>
      <c r="F19" s="10" t="s">
        <v>32</v>
      </c>
    </row>
    <row r="20" spans="2:6" s="17" customFormat="1" ht="15">
      <c r="B20" s="20"/>
      <c r="C20" s="23" t="s">
        <v>26</v>
      </c>
      <c r="D20" s="22"/>
      <c r="E20" s="9"/>
      <c r="F20" s="10"/>
    </row>
    <row r="21" spans="2:6" s="17" customFormat="1" ht="22.5">
      <c r="B21" s="20">
        <v>6</v>
      </c>
      <c r="C21" s="23"/>
      <c r="D21" s="22" t="s">
        <v>36</v>
      </c>
      <c r="E21" s="9">
        <f>2600+1900+1500</f>
        <v>6000</v>
      </c>
      <c r="F21" s="10" t="s">
        <v>32</v>
      </c>
    </row>
    <row r="22" spans="2:6" s="17" customFormat="1" ht="22.5">
      <c r="B22" s="20">
        <v>7</v>
      </c>
      <c r="C22" s="23"/>
      <c r="D22" s="22" t="s">
        <v>37</v>
      </c>
      <c r="E22" s="9">
        <v>6000</v>
      </c>
      <c r="F22" s="10" t="s">
        <v>32</v>
      </c>
    </row>
    <row r="23" spans="2:6" s="17" customFormat="1" ht="15">
      <c r="B23" s="20"/>
      <c r="C23" s="23" t="s">
        <v>27</v>
      </c>
      <c r="D23" s="22"/>
      <c r="E23" s="9"/>
      <c r="F23" s="10"/>
    </row>
    <row r="24" spans="2:6" s="17" customFormat="1" ht="22.5">
      <c r="B24" s="20">
        <v>8</v>
      </c>
      <c r="C24" s="23"/>
      <c r="D24" s="22" t="s">
        <v>38</v>
      </c>
      <c r="E24" s="9">
        <f>2600+1900+1500</f>
        <v>6000</v>
      </c>
      <c r="F24" s="10" t="s">
        <v>32</v>
      </c>
    </row>
    <row r="25" spans="2:6" s="17" customFormat="1" ht="22.5">
      <c r="B25" s="20">
        <v>9</v>
      </c>
      <c r="C25" s="23"/>
      <c r="D25" s="22" t="s">
        <v>39</v>
      </c>
      <c r="E25" s="9">
        <v>6000</v>
      </c>
      <c r="F25" s="10" t="s">
        <v>32</v>
      </c>
    </row>
    <row r="26" spans="2:6" s="17" customFormat="1" ht="15">
      <c r="B26" s="20"/>
      <c r="C26" s="23" t="s">
        <v>28</v>
      </c>
      <c r="D26" s="22"/>
      <c r="E26" s="9"/>
      <c r="F26" s="10"/>
    </row>
    <row r="27" spans="2:6" s="17" customFormat="1" ht="22.5">
      <c r="B27" s="20">
        <v>10</v>
      </c>
      <c r="C27" s="23"/>
      <c r="D27" s="22" t="s">
        <v>40</v>
      </c>
      <c r="E27" s="9">
        <f>2600+1900+1500</f>
        <v>6000</v>
      </c>
      <c r="F27" s="10" t="s">
        <v>32</v>
      </c>
    </row>
    <row r="28" spans="2:6" s="17" customFormat="1" ht="22.5">
      <c r="B28" s="20">
        <v>11</v>
      </c>
      <c r="C28" s="23"/>
      <c r="D28" s="22" t="s">
        <v>41</v>
      </c>
      <c r="E28" s="9">
        <v>6000</v>
      </c>
      <c r="F28" s="10" t="s">
        <v>32</v>
      </c>
    </row>
    <row r="29" spans="2:6" s="17" customFormat="1" ht="15">
      <c r="B29" s="20"/>
      <c r="C29" s="23" t="s">
        <v>29</v>
      </c>
      <c r="D29" s="22"/>
      <c r="E29" s="9"/>
      <c r="F29" s="10"/>
    </row>
    <row r="30" spans="2:6" s="17" customFormat="1" ht="22.5">
      <c r="B30" s="20">
        <v>12</v>
      </c>
      <c r="C30" s="23"/>
      <c r="D30" s="22" t="s">
        <v>42</v>
      </c>
      <c r="E30" s="9">
        <f>2600+1900+1500</f>
        <v>6000</v>
      </c>
      <c r="F30" s="10" t="s">
        <v>32</v>
      </c>
    </row>
    <row r="31" spans="2:6" s="17" customFormat="1" ht="22.5">
      <c r="B31" s="20">
        <v>13</v>
      </c>
      <c r="C31" s="23"/>
      <c r="D31" s="22" t="s">
        <v>43</v>
      </c>
      <c r="E31" s="9">
        <v>6000</v>
      </c>
      <c r="F31" s="10" t="s">
        <v>32</v>
      </c>
    </row>
    <row r="32" spans="2:6" s="17" customFormat="1" ht="15">
      <c r="B32" s="20"/>
      <c r="C32" s="23"/>
      <c r="D32" s="24" t="s">
        <v>16</v>
      </c>
      <c r="E32" s="25">
        <f>SUM(E12:E31)</f>
        <v>78000</v>
      </c>
      <c r="F32" s="10"/>
    </row>
    <row r="33" spans="2:6" s="17" customFormat="1" ht="15">
      <c r="B33" s="26"/>
      <c r="C33" s="27"/>
      <c r="D33" s="28"/>
      <c r="E33" s="29"/>
      <c r="F33" s="15"/>
    </row>
    <row r="34" spans="2:6" s="17" customFormat="1" ht="15">
      <c r="B34" s="26"/>
      <c r="C34" s="27"/>
      <c r="D34" s="28"/>
      <c r="E34" s="29"/>
      <c r="F34" s="15"/>
    </row>
    <row r="35" spans="2:6" s="17" customFormat="1" ht="15">
      <c r="B35" s="26"/>
      <c r="C35" s="27"/>
      <c r="D35" s="28"/>
      <c r="E35" s="29"/>
      <c r="F35" s="15"/>
    </row>
    <row r="36" spans="2:6" s="17" customFormat="1" ht="15">
      <c r="B36" s="26"/>
      <c r="C36" s="27"/>
      <c r="D36" s="28"/>
      <c r="E36" s="29"/>
      <c r="F36" s="15"/>
    </row>
    <row r="37" spans="2:6" s="17" customFormat="1" ht="15">
      <c r="B37" s="26"/>
      <c r="C37" s="27"/>
      <c r="D37" s="28"/>
      <c r="E37" s="29"/>
      <c r="F37" s="15"/>
    </row>
    <row r="38" spans="2:6" s="17" customFormat="1" ht="15">
      <c r="B38" s="26"/>
      <c r="C38" s="27"/>
      <c r="D38" s="28"/>
      <c r="E38" s="29"/>
      <c r="F38" s="15"/>
    </row>
    <row r="39" spans="2:6" s="17" customFormat="1" ht="15">
      <c r="B39" s="26"/>
      <c r="C39" s="27"/>
      <c r="D39" s="28"/>
      <c r="E39" s="29"/>
      <c r="F39" s="15"/>
    </row>
    <row r="40" spans="2:6" s="17" customFormat="1" ht="15">
      <c r="B40" s="26"/>
      <c r="C40" s="27"/>
      <c r="D40" s="28"/>
      <c r="E40" s="29"/>
      <c r="F40" s="15"/>
    </row>
    <row r="41" spans="2:6" s="17" customFormat="1" ht="15">
      <c r="B41" s="26"/>
      <c r="C41" s="27"/>
      <c r="D41" s="28"/>
      <c r="E41" s="29"/>
      <c r="F41" s="15"/>
    </row>
    <row r="42" spans="1:11" s="17" customFormat="1" ht="15">
      <c r="A42" s="30"/>
      <c r="G42" s="31"/>
      <c r="H42" s="31"/>
      <c r="I42" s="31"/>
      <c r="J42" s="31"/>
      <c r="K42" s="31"/>
    </row>
    <row r="43" s="17" customFormat="1" ht="15">
      <c r="A43" s="30"/>
    </row>
    <row r="44" s="17" customFormat="1" ht="15">
      <c r="A44" s="30"/>
    </row>
    <row r="45" spans="2:7" s="32" customFormat="1" ht="11.25">
      <c r="B45" s="33"/>
      <c r="C45" s="34" t="s">
        <v>4</v>
      </c>
      <c r="D45" s="34"/>
      <c r="E45" s="34"/>
      <c r="F45" s="34"/>
      <c r="G45" s="34"/>
    </row>
    <row r="46" spans="2:7" s="32" customFormat="1" ht="11.25">
      <c r="B46" s="33"/>
      <c r="C46" s="34" t="s">
        <v>6</v>
      </c>
      <c r="D46" s="34"/>
      <c r="E46" s="34"/>
      <c r="F46" s="34"/>
      <c r="G46" s="34"/>
    </row>
    <row r="47" spans="2:7" s="32" customFormat="1" ht="11.25">
      <c r="B47" s="33"/>
      <c r="C47" s="34" t="s">
        <v>7</v>
      </c>
      <c r="D47" s="34"/>
      <c r="E47" s="34"/>
      <c r="F47" s="34"/>
      <c r="G47" s="34"/>
    </row>
    <row r="48" spans="2:6" s="32" customFormat="1" ht="11.25">
      <c r="B48" s="33"/>
      <c r="C48" s="33"/>
      <c r="D48" s="33"/>
      <c r="E48" s="33"/>
      <c r="F48" s="33"/>
    </row>
    <row r="49" spans="2:7" s="32" customFormat="1" ht="11.25">
      <c r="B49" s="35" t="s">
        <v>8</v>
      </c>
      <c r="C49" s="35"/>
      <c r="D49" s="36" t="s">
        <v>12</v>
      </c>
      <c r="E49" s="37" t="s">
        <v>52</v>
      </c>
      <c r="F49" s="37"/>
      <c r="G49" s="38"/>
    </row>
    <row r="50" spans="2:7" s="32" customFormat="1" ht="11.25">
      <c r="B50" s="39" t="s">
        <v>9</v>
      </c>
      <c r="C50" s="39"/>
      <c r="D50" s="39" t="s">
        <v>20</v>
      </c>
      <c r="E50" s="37" t="s">
        <v>56</v>
      </c>
      <c r="G50" s="35"/>
    </row>
    <row r="51" spans="2:7" s="32" customFormat="1" ht="11.25">
      <c r="B51" s="39" t="s">
        <v>18</v>
      </c>
      <c r="C51" s="39"/>
      <c r="D51" s="39"/>
      <c r="E51" s="39"/>
      <c r="F51" s="37"/>
      <c r="G51" s="35"/>
    </row>
    <row r="52" spans="2:6" s="17" customFormat="1" ht="22.5">
      <c r="B52" s="40" t="s">
        <v>0</v>
      </c>
      <c r="C52" s="40" t="s">
        <v>17</v>
      </c>
      <c r="D52" s="40" t="s">
        <v>1</v>
      </c>
      <c r="E52" s="40" t="s">
        <v>2</v>
      </c>
      <c r="F52" s="40" t="s">
        <v>3</v>
      </c>
    </row>
    <row r="53" spans="2:6" s="17" customFormat="1" ht="15">
      <c r="B53" s="20"/>
      <c r="C53" s="23" t="s">
        <v>30</v>
      </c>
      <c r="D53" s="22"/>
      <c r="E53" s="9"/>
      <c r="F53" s="10"/>
    </row>
    <row r="54" spans="2:6" s="17" customFormat="1" ht="22.5">
      <c r="B54" s="20">
        <v>14</v>
      </c>
      <c r="C54" s="23"/>
      <c r="D54" s="22" t="s">
        <v>44</v>
      </c>
      <c r="E54" s="9">
        <v>2150</v>
      </c>
      <c r="F54" s="10" t="s">
        <v>45</v>
      </c>
    </row>
    <row r="55" spans="2:6" s="17" customFormat="1" ht="15">
      <c r="B55" s="20">
        <v>15</v>
      </c>
      <c r="C55" s="23"/>
      <c r="D55" s="22" t="s">
        <v>46</v>
      </c>
      <c r="E55" s="9">
        <v>717</v>
      </c>
      <c r="F55" s="10" t="s">
        <v>47</v>
      </c>
    </row>
    <row r="56" spans="2:6" s="17" customFormat="1" ht="22.5">
      <c r="B56" s="20">
        <v>16</v>
      </c>
      <c r="C56" s="23"/>
      <c r="D56" s="22" t="s">
        <v>48</v>
      </c>
      <c r="E56" s="9">
        <f>503.7+496.8</f>
        <v>1000.5</v>
      </c>
      <c r="F56" s="10" t="s">
        <v>49</v>
      </c>
    </row>
    <row r="57" spans="2:6" s="17" customFormat="1" ht="22.5">
      <c r="B57" s="20">
        <v>17</v>
      </c>
      <c r="C57" s="23"/>
      <c r="D57" s="22" t="s">
        <v>50</v>
      </c>
      <c r="E57" s="9">
        <f>2600+1900+1500</f>
        <v>6000</v>
      </c>
      <c r="F57" s="10" t="s">
        <v>32</v>
      </c>
    </row>
    <row r="58" spans="2:6" s="17" customFormat="1" ht="22.5">
      <c r="B58" s="20">
        <v>18</v>
      </c>
      <c r="C58" s="23"/>
      <c r="D58" s="22" t="s">
        <v>51</v>
      </c>
      <c r="E58" s="9">
        <v>6000</v>
      </c>
      <c r="F58" s="10" t="s">
        <v>32</v>
      </c>
    </row>
    <row r="59" spans="1:6" s="17" customFormat="1" ht="36.75" customHeight="1">
      <c r="A59" s="30"/>
      <c r="B59" s="41">
        <v>19</v>
      </c>
      <c r="C59" s="41"/>
      <c r="D59" s="42" t="s">
        <v>54</v>
      </c>
      <c r="E59" s="43"/>
      <c r="F59" s="44" t="s">
        <v>55</v>
      </c>
    </row>
    <row r="60" spans="2:6" s="17" customFormat="1" ht="39" customHeight="1">
      <c r="B60" s="20">
        <v>20</v>
      </c>
      <c r="C60" s="23"/>
      <c r="D60" s="45" t="s">
        <v>53</v>
      </c>
      <c r="E60" s="46"/>
      <c r="F60" s="47"/>
    </row>
    <row r="61" spans="2:6" s="17" customFormat="1" ht="15">
      <c r="B61" s="20"/>
      <c r="C61" s="23"/>
      <c r="D61" s="48" t="s">
        <v>14</v>
      </c>
      <c r="E61" s="25">
        <f>SUM(E54:E58)</f>
        <v>15867.5</v>
      </c>
      <c r="F61" s="10"/>
    </row>
    <row r="62" spans="2:6" s="17" customFormat="1" ht="15">
      <c r="B62" s="20"/>
      <c r="C62" s="49"/>
      <c r="D62" s="50" t="s">
        <v>5</v>
      </c>
      <c r="E62" s="25">
        <f>E61+E32</f>
        <v>93867.5</v>
      </c>
      <c r="F62" s="10"/>
    </row>
    <row r="63" spans="2:6" s="17" customFormat="1" ht="15">
      <c r="B63" s="26"/>
      <c r="C63" s="51"/>
      <c r="F63" s="52"/>
    </row>
    <row r="64" spans="2:6" s="17" customFormat="1" ht="15">
      <c r="B64" s="26"/>
      <c r="C64" s="51"/>
      <c r="F64" s="52"/>
    </row>
    <row r="65" spans="2:6" s="17" customFormat="1" ht="15">
      <c r="B65" s="26"/>
      <c r="C65" s="51"/>
      <c r="D65" s="53"/>
      <c r="E65" s="53"/>
      <c r="F65" s="52"/>
    </row>
    <row r="66" spans="2:6" s="17" customFormat="1" ht="15" customHeight="1">
      <c r="B66" s="53"/>
      <c r="C66" s="53"/>
      <c r="D66" s="53"/>
      <c r="E66" s="54"/>
      <c r="F66" s="53"/>
    </row>
    <row r="67" spans="2:6" s="17" customFormat="1" ht="15" customHeight="1">
      <c r="B67" s="53"/>
      <c r="C67" s="53"/>
      <c r="D67" s="53"/>
      <c r="E67" s="54"/>
      <c r="F67" s="53"/>
    </row>
    <row r="68" spans="2:6" s="17" customFormat="1" ht="15" customHeight="1">
      <c r="B68" s="53"/>
      <c r="C68" s="53"/>
      <c r="D68" s="53"/>
      <c r="E68" s="54"/>
      <c r="F68" s="53"/>
    </row>
    <row r="69" spans="2:6" s="17" customFormat="1" ht="15">
      <c r="B69" s="53"/>
      <c r="C69" s="52"/>
      <c r="D69" s="52"/>
      <c r="E69" s="53"/>
      <c r="F69" s="55"/>
    </row>
    <row r="70" spans="2:6" s="17" customFormat="1" ht="15">
      <c r="B70" s="53"/>
      <c r="C70" s="56" t="s">
        <v>10</v>
      </c>
      <c r="D70" s="56"/>
      <c r="E70" s="56"/>
      <c r="F70" s="57" t="s">
        <v>15</v>
      </c>
    </row>
    <row r="71" spans="2:6" s="17" customFormat="1" ht="15">
      <c r="B71" s="53"/>
      <c r="C71" s="56" t="s">
        <v>13</v>
      </c>
      <c r="D71" s="56"/>
      <c r="E71" s="56"/>
      <c r="F71" s="57" t="s">
        <v>11</v>
      </c>
    </row>
    <row r="72" spans="3:5" s="17" customFormat="1" ht="15.75">
      <c r="C72" s="58"/>
      <c r="D72" s="58"/>
      <c r="E72" s="58"/>
    </row>
    <row r="73" spans="3:5" s="17" customFormat="1" ht="15.75">
      <c r="C73" s="58"/>
      <c r="D73" s="58"/>
      <c r="E73" s="58"/>
    </row>
    <row r="74" spans="3:5" s="17" customFormat="1" ht="15.75">
      <c r="C74" s="58"/>
      <c r="D74" s="58"/>
      <c r="E74" s="58"/>
    </row>
    <row r="75" s="17" customFormat="1" ht="15"/>
    <row r="76" s="17" customFormat="1" ht="15"/>
    <row r="77" s="17" customFormat="1" ht="15">
      <c r="D77" s="30"/>
    </row>
    <row r="78" spans="3:5" s="17" customFormat="1" ht="15">
      <c r="C78" s="59"/>
      <c r="D78" s="60"/>
      <c r="E78" s="59"/>
    </row>
    <row r="79" s="17" customFormat="1" ht="15"/>
    <row r="80" s="17" customFormat="1" ht="15"/>
    <row r="81" s="17" customFormat="1" ht="15"/>
    <row r="82" s="17" customFormat="1" ht="15"/>
    <row r="83" s="17" customFormat="1" ht="15"/>
    <row r="85" ht="15">
      <c r="C85" s="2"/>
    </row>
    <row r="86" spans="3:4" ht="15">
      <c r="C86" s="6"/>
      <c r="D86" s="5"/>
    </row>
    <row r="87" spans="3:4" ht="15">
      <c r="C87" s="6"/>
      <c r="D87" s="5"/>
    </row>
  </sheetData>
  <sheetProtection/>
  <mergeCells count="9">
    <mergeCell ref="C4:G4"/>
    <mergeCell ref="C5:G5"/>
    <mergeCell ref="C6:G6"/>
    <mergeCell ref="C70:E70"/>
    <mergeCell ref="C71:E71"/>
    <mergeCell ref="C45:G45"/>
    <mergeCell ref="C46:G46"/>
    <mergeCell ref="C47:G47"/>
    <mergeCell ref="D60:F60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2015-03-04T15:11:43Z</cp:lastPrinted>
  <dcterms:created xsi:type="dcterms:W3CDTF">2010-03-30T19:58:38Z</dcterms:created>
  <dcterms:modified xsi:type="dcterms:W3CDTF">2016-09-08T05:51:06Z</dcterms:modified>
  <cp:category/>
  <cp:version/>
  <cp:contentType/>
  <cp:contentStatus/>
</cp:coreProperties>
</file>