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4.ENERO-DICIEMBRE 2017\AUDITORIAS-ENERO-DICIEMBRE 2017 JUNTAS AUXILIARES\3.AUDIT. METEPEC\"/>
    </mc:Choice>
  </mc:AlternateContent>
  <bookViews>
    <workbookView xWindow="240" yWindow="1290" windowWidth="15120" windowHeight="7380" tabRatio="698" activeTab="2"/>
  </bookViews>
  <sheets>
    <sheet name="caratulas  2016" sheetId="11" r:id="rId1"/>
    <sheet name="OBSERV. PARTICIPACIONES 2016" sheetId="16" r:id="rId2"/>
    <sheet name="OBSERV. ING. PROPIOS 2016" sheetId="17" r:id="rId3"/>
  </sheets>
  <calcPr calcId="171027"/>
</workbook>
</file>

<file path=xl/calcChain.xml><?xml version="1.0" encoding="utf-8"?>
<calcChain xmlns="http://schemas.openxmlformats.org/spreadsheetml/2006/main">
  <c r="E215" i="16" l="1"/>
  <c r="E189" i="16"/>
  <c r="E149" i="16"/>
  <c r="E132" i="16"/>
  <c r="E95" i="16"/>
  <c r="E74" i="16"/>
  <c r="E19" i="16"/>
  <c r="E16" i="17"/>
  <c r="E39" i="17"/>
  <c r="E68" i="17"/>
  <c r="E108" i="17"/>
  <c r="E130" i="17"/>
  <c r="E49" i="16" l="1"/>
  <c r="E131" i="17" s="1"/>
</calcChain>
</file>

<file path=xl/sharedStrings.xml><?xml version="1.0" encoding="utf-8"?>
<sst xmlns="http://schemas.openxmlformats.org/spreadsheetml/2006/main" count="334" uniqueCount="116">
  <si>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</si>
  <si>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</si>
  <si>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</si>
  <si>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</si>
  <si>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</si>
  <si>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</si>
  <si>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</si>
  <si>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</si>
  <si>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</si>
  <si>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</si>
  <si>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</si>
  <si>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PRIMER ACTA PARCIAL DE AUDITORÍA</t>
  </si>
  <si>
    <t xml:space="preserve">          POR    LO    ANTERIOR    Y    EN    EL    ÁMBITO   DE  LAS  FACULTADES  DE  ESTA   CONTRALORÍA   MUNICIPAL  SE </t>
  </si>
  <si>
    <t xml:space="preserve">          DETERMINA QUE:</t>
  </si>
  <si>
    <t>CONTRALORA MUNICIPAL</t>
  </si>
  <si>
    <t>JUNTA AUXILIAR METEPEC</t>
  </si>
  <si>
    <t>PARTICIPACIONES</t>
  </si>
  <si>
    <t xml:space="preserve">                                                           C.P. HERNAN KUREZYN DIAZ</t>
  </si>
  <si>
    <t>MAYO</t>
  </si>
  <si>
    <t>JUNIO</t>
  </si>
  <si>
    <t>JULIO</t>
  </si>
  <si>
    <t>SEPTIEMBRE</t>
  </si>
  <si>
    <t>INGRESOS PROPIOS</t>
  </si>
  <si>
    <t>C.P. HERNAN KUREZYN DIAZ</t>
  </si>
  <si>
    <t xml:space="preserve">              CONTRALORA MUNICIPAL</t>
  </si>
  <si>
    <t>JEFE DEL DEPTO. C DE FISCALIZACION</t>
  </si>
  <si>
    <t>FEBRERO</t>
  </si>
  <si>
    <t>MARZO</t>
  </si>
  <si>
    <t>ABRIL</t>
  </si>
  <si>
    <t>ENERO</t>
  </si>
  <si>
    <t>DICIEMBRE</t>
  </si>
  <si>
    <t>NOVIEMBRE</t>
  </si>
  <si>
    <t>OCTUBRE</t>
  </si>
  <si>
    <t>NO. DE PLIEGO:     003/2017</t>
  </si>
  <si>
    <t>DEL 01 DE ENERO AL 31 DICIEMBRE DE 2016</t>
  </si>
  <si>
    <t>DEL 1 DE ENERO AL 31 DICIEMBRE DE 2016</t>
  </si>
  <si>
    <t>Servicio Chipilo 93289</t>
  </si>
  <si>
    <t>Se solicita tarjeta de circulacion de vehiculo oficial, asi como foto del vehiculo</t>
  </si>
  <si>
    <t>Daniel Hernandez Aguilar 155</t>
  </si>
  <si>
    <t>La factura tiene incompletos los datos fiscales</t>
  </si>
  <si>
    <t>Ecogasoline 27937</t>
  </si>
  <si>
    <t>Ecogasoline 27938</t>
  </si>
  <si>
    <t>Raymundo Burgos Martinez 832</t>
  </si>
  <si>
    <t>Explicar porque la factura no viene a nombre de Soapama, en el caso de la escuela es necesaria la carta de solicitud y Agradecimiento</t>
  </si>
  <si>
    <t>Raymundo Burgos Martinez 834</t>
  </si>
  <si>
    <t>Explicar porque la factura no viene a nombre de Soapama, en el caso de la escuela es necesaria la carta de solicitud y Agradecimiento, detallar porque se contrato a un precio mas alto que la factura 832 por el mismo servicio</t>
  </si>
  <si>
    <t>Recibo Telmex 030416050058444</t>
  </si>
  <si>
    <t>Presentar el recibo completo</t>
  </si>
  <si>
    <t>Recibo Telmex 030416060058782</t>
  </si>
  <si>
    <t>Hermanos Carreto 49024</t>
  </si>
  <si>
    <t>Presentar fotos del tractor podador de pasto</t>
  </si>
  <si>
    <t>Recibo Telmex 030416080059743</t>
  </si>
  <si>
    <t>Recibo Telmex 030416040058128</t>
  </si>
  <si>
    <t>Recibo Telmex 030416100061689</t>
  </si>
  <si>
    <t>Presentar el recibo Completo</t>
  </si>
  <si>
    <t>Recibo Telmex 030416110062146</t>
  </si>
  <si>
    <t>Tomas Rojas Arias 707</t>
  </si>
  <si>
    <t>Presentar lista de personas a las que les fueron entregados,se necesitan fotografias mas visibles</t>
  </si>
  <si>
    <t>Maria Guadalupe Trujillo Garcia 465</t>
  </si>
  <si>
    <t>Tomas Rojas Arias 704</t>
  </si>
  <si>
    <t>Maria Guadalupe Trujillo Garcia 464</t>
  </si>
  <si>
    <t>Recibo Telmex 030416120062331</t>
  </si>
  <si>
    <t>Presentar recibo completo</t>
  </si>
  <si>
    <t>Recibo Telmex 030416020057954</t>
  </si>
  <si>
    <t>Solicitar a Telmex cambio de Datos Fiscales</t>
  </si>
  <si>
    <t>Hermanos Carreto Sucesores 7095</t>
  </si>
  <si>
    <t>Falta Carta de Solicitud y Agradecimiento</t>
  </si>
  <si>
    <t>Ecogasoline 29296</t>
  </si>
  <si>
    <t>Eduardo Flores Bonilla 3859</t>
  </si>
  <si>
    <t>Recibo de luz Comité Agua Potable</t>
  </si>
  <si>
    <t>Explicar porque se pago al comité el recibo.</t>
  </si>
  <si>
    <t>General en Hojalateria mecanica y refacciones el gold 167</t>
  </si>
  <si>
    <t>Comprobante Fiscal Electronico de pago Maribel Perez Fernandez</t>
  </si>
  <si>
    <t>Explicar con que fin se realizo el gasto</t>
  </si>
  <si>
    <t>Estacion de Servicio Gemma 15870</t>
  </si>
  <si>
    <t>Martinez Soto Andres 3702</t>
  </si>
  <si>
    <t>David Sanches Hernandez 210</t>
  </si>
  <si>
    <t>Presentar lista de personas, que se trato en la reunion, con quien se llevo acabo</t>
  </si>
  <si>
    <t>General en Hojalateria mecanica y refacciones el gold</t>
  </si>
  <si>
    <t>Martinez Soto Andres 3701</t>
  </si>
  <si>
    <t>Francisco Osvaldo Meza Martinez 198</t>
  </si>
  <si>
    <t>Francisco Osvaldo Meza Martinez 210</t>
  </si>
  <si>
    <t>Falta Cara de Solicitud y Agradecimiento</t>
  </si>
  <si>
    <t>Karina Aguilar Tellez 203</t>
  </si>
  <si>
    <t>Servicio Axocopan B8079</t>
  </si>
  <si>
    <t>Servicio Axocopan B8080</t>
  </si>
  <si>
    <t>Hidrosina Plus 131</t>
  </si>
  <si>
    <t>Hermanos Carreto Sucesores 45851</t>
  </si>
  <si>
    <t>Hermanos Carreto Sucesores 46036</t>
  </si>
  <si>
    <t>Hermanos Carreto Sucesores 46153</t>
  </si>
  <si>
    <t>Hermanos Carreto Suceosres 47188</t>
  </si>
  <si>
    <t>Hermanos Carreto Sucesores 47187</t>
  </si>
  <si>
    <t>Servicio Axocopan b8292</t>
  </si>
  <si>
    <t xml:space="preserve">Nueva Wal Mart de Mexico IBAAL43938 </t>
  </si>
  <si>
    <t>Tomas Rojas Arias 129</t>
  </si>
  <si>
    <t>Faltan Identificaciones de las Personas que solicitaron el apoyo, la carta de agradecimiento debe indiciar lo que se recibio</t>
  </si>
  <si>
    <t>Nueva Wal Mart de Mexico IBAFL 95059</t>
  </si>
  <si>
    <t>Nueva Wal Mart de Mexico IBAAL43358</t>
  </si>
  <si>
    <t>Recibo CFE Comité de Agua Potable</t>
  </si>
  <si>
    <t>Joanna Sahily Hernandez Palacios 208</t>
  </si>
  <si>
    <t>Joanna Sahily Hernandez Palacios 209</t>
  </si>
  <si>
    <t>Se recomienda regirse por los criterios de Austeridad y economia que permitan el uso de las participaciones en obras para la junta Auxiliar</t>
  </si>
  <si>
    <t>Monto total Observado</t>
  </si>
  <si>
    <t>Completar la documentacion requerida en las Actas de Verificacion</t>
  </si>
  <si>
    <t>Completar los documentos requeridos</t>
  </si>
  <si>
    <t>Aplicar las participaciones en obras que sean necesarias para la comunidad</t>
  </si>
  <si>
    <t xml:space="preserve">                                        HOJA : 1 DE 8</t>
  </si>
  <si>
    <t xml:space="preserve">                                        HOJA : 2 DE 8</t>
  </si>
  <si>
    <t xml:space="preserve">                                        HOJA : 3 DE 8</t>
  </si>
  <si>
    <t xml:space="preserve">                                        HOJA : 4 DE 8</t>
  </si>
  <si>
    <t xml:space="preserve">                                        HOJA : 5 DE 8</t>
  </si>
  <si>
    <t xml:space="preserve">                                        HOJA : 6 DE 8</t>
  </si>
  <si>
    <t xml:space="preserve">                                        HOJA : 7 DE 8</t>
  </si>
  <si>
    <t xml:space="preserve">                                        HOJA : 8 DE 8</t>
  </si>
  <si>
    <t>LIC. HORTENCIA GOMEZ ZEMPOALTECATL</t>
  </si>
  <si>
    <t>JEFE DEPTO. "C" DE FISCALIZACION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</si>
</sst>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 wrapText="1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8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9" fontId="8" fillId="2" borderId="3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1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8" fillId="2" borderId="2" xfId="0" applyFont="1" applyFill="1" applyBorder="1" applyAlignment="1">
      <alignment horizontal="justify" vertical="justify" wrapText="1"/>
    </xf>
    <xf numFmtId="3" fontId="9" fillId="2" borderId="0" xfId="0" applyNumberFormat="1" applyFont="1" applyFill="1"/>
    <xf numFmtId="164" fontId="9" fillId="2" borderId="0" xfId="0" applyNumberFormat="1" applyFont="1" applyFill="1"/>
    <xf numFmtId="164" fontId="9" fillId="2" borderId="1" xfId="0" applyNumberFormat="1" applyFont="1" applyFill="1" applyBorder="1" applyAlignment="1">
      <alignment horizontal="center"/>
    </xf>
    <xf numFmtId="44" fontId="9" fillId="2" borderId="0" xfId="0" applyNumberFormat="1" applyFont="1" applyFill="1"/>
    <xf numFmtId="0" fontId="9" fillId="2" borderId="1" xfId="0" applyFont="1" applyFill="1" applyBorder="1"/>
    <xf numFmtId="0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Border="1"/>
    <xf numFmtId="4" fontId="9" fillId="2" borderId="0" xfId="0" applyNumberFormat="1" applyFont="1" applyFill="1"/>
    <xf numFmtId="0" fontId="9" fillId="0" borderId="0" xfId="0" applyFont="1" applyBorder="1"/>
    <xf numFmtId="0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7" fontId="8" fillId="2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justify" wrapText="1"/>
    </xf>
    <xf numFmtId="164" fontId="8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152400</xdr:rowOff>
    </xdr:from>
    <xdr:to>
      <xdr:col>2</xdr:col>
      <xdr:colOff>2609850</xdr:colOff>
      <xdr:row>6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CM/003/2017</a:t>
          </a:r>
        </a:p>
        <a:p>
          <a:pPr algn="l" rtl="0">
            <a:defRPr sz="1000"/>
          </a:pPr>
          <a:endParaRPr lang="es-MX" sz="1100" b="1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MX" sz="11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266700</xdr:colOff>
      <xdr:row>15</xdr:row>
      <xdr:rowOff>19050</xdr:rowOff>
    </xdr:from>
    <xdr:to>
      <xdr:col>2</xdr:col>
      <xdr:colOff>3171825</xdr:colOff>
      <xdr:row>32</xdr:row>
      <xdr:rowOff>76200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6700" y="2638425"/>
          <a:ext cx="626745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Puebla,24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fracciones XI,XII,XIII de la Ley de Fiscalización Superior y Rendición de Cuentas para el Estado de Puebla;  169 Fracciones V y X, 196 de la Ley Orgánica Municipal; 50 fracciones I ,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IX BIS y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XIX de La Ley de Responsabilidades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los Servidores Públicos del Estado de Puebla;  siendo las diez horas del día Miercoles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primero d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e marzo de dos mil diecisiete; la que suscribe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HORTENCIA GOMEZ ZEMPOALTECATL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en mi carácter de Contralora Municipal, asociada del ciudadano C.P.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Hernan Kurezyn Diaz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Jefe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de Depto. "C"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CM/JDF/IV/003/2017 de fecha de inicio 1 de marzo de 2017 a la Junta Auxiliar de Metepec de Atlixco, Puebla; en lo relativo a la fiscalización de la administración y manejo de los recursos públicos correspondiente a lo actuado en el periódo revisado del 01 de enero al 31 de diciembre de dos mil dieciseis.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R E S U L T A N D O </a:t>
          </a:r>
        </a:p>
      </xdr:txBody>
    </xdr:sp>
    <xdr:clientData/>
  </xdr:twoCellAnchor>
  <xdr:twoCellAnchor editAs="oneCell">
    <xdr:from>
      <xdr:col>2</xdr:col>
      <xdr:colOff>523875</xdr:colOff>
      <xdr:row>53</xdr:row>
      <xdr:rowOff>152400</xdr:rowOff>
    </xdr:from>
    <xdr:to>
      <xdr:col>2</xdr:col>
      <xdr:colOff>2609850</xdr:colOff>
      <xdr:row>57</xdr:row>
      <xdr:rowOff>47625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10144125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CM/003/2017</a:t>
          </a:r>
        </a:p>
      </xdr:txBody>
    </xdr:sp>
    <xdr:clientData/>
  </xdr:twoCellAnchor>
  <xdr:twoCellAnchor editAs="oneCell">
    <xdr:from>
      <xdr:col>0</xdr:col>
      <xdr:colOff>238125</xdr:colOff>
      <xdr:row>67</xdr:row>
      <xdr:rowOff>85725</xdr:rowOff>
    </xdr:from>
    <xdr:to>
      <xdr:col>2</xdr:col>
      <xdr:colOff>3143250</xdr:colOff>
      <xdr:row>83</xdr:row>
      <xdr:rowOff>114300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8125" y="12515850"/>
          <a:ext cx="626745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Como resultado de la revisión  al ejercicio 2016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 24 fracciones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XI,XII,XIII de la Ley de Fiscalización Superior y Rendición de Cuentas para el Estado de Puebla;169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Fracciones V y X, 196 de la Ley Orgánica Municipal;   Esta entidad de fiscalización,  formula a la Junta Auxiliar de Metepec del Municipio de Atlixco, Puebla; Pliego de Observaciones número 003/2017 por un monto de  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$ 41,811.92 ( Cuarenta</a:t>
          </a:r>
          <a:r>
            <a:rPr lang="es-MX" sz="1200" b="0" i="0" strike="noStrike" baseline="0">
              <a:solidFill>
                <a:schemeClr val="tx1"/>
              </a:solidFill>
              <a:latin typeface="Arial"/>
              <a:cs typeface="Arial"/>
            </a:rPr>
            <a:t> y un mil , Ochocientos once  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Pesos 92/100 M.N.) el cual consta de 17 fojas útiles por una sola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sus caras, para que proceda a su solventación en  un plazo no mayor a 15 días hábiles contados a apartir de la notificación del presente,  apercibido que en caso de no dar cumplimiento a lo requerido se hará acreedor  a la sanción administrativa que proceda.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twoCellAnchor>
  <xdr:twoCellAnchor>
    <xdr:from>
      <xdr:col>1</xdr:col>
      <xdr:colOff>1257300</xdr:colOff>
      <xdr:row>96</xdr:row>
      <xdr:rowOff>180975</xdr:rowOff>
    </xdr:from>
    <xdr:to>
      <xdr:col>2</xdr:col>
      <xdr:colOff>1133475</xdr:colOff>
      <xdr:row>96</xdr:row>
      <xdr:rowOff>180975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219325" y="183165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89</xdr:row>
      <xdr:rowOff>0</xdr:rowOff>
    </xdr:from>
    <xdr:to>
      <xdr:col>2</xdr:col>
      <xdr:colOff>1133475</xdr:colOff>
      <xdr:row>89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162175" y="167544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1108075</xdr:colOff>
      <xdr:row>5</xdr:row>
      <xdr:rowOff>92710</xdr:rowOff>
    </xdr:to>
    <xdr:pic>
      <xdr:nvPicPr>
        <xdr:cNvPr id="10" name="9 Imagen" descr="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0"/>
          <a:ext cx="2070100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2070100</xdr:colOff>
      <xdr:row>57</xdr:row>
      <xdr:rowOff>92710</xdr:rowOff>
    </xdr:to>
    <xdr:pic>
      <xdr:nvPicPr>
        <xdr:cNvPr id="12" name="11 Imagen" descr="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182225"/>
          <a:ext cx="2070100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1201420</xdr:colOff>
      <xdr:row>5</xdr:row>
      <xdr:rowOff>47625</xdr:rowOff>
    </xdr:to>
    <xdr:pic>
      <xdr:nvPicPr>
        <xdr:cNvPr id="10" name="9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1201420</xdr:colOff>
      <xdr:row>37</xdr:row>
      <xdr:rowOff>47625</xdr:rowOff>
    </xdr:to>
    <xdr:pic>
      <xdr:nvPicPr>
        <xdr:cNvPr id="12" name="11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</xdr:col>
      <xdr:colOff>1201420</xdr:colOff>
      <xdr:row>63</xdr:row>
      <xdr:rowOff>47625</xdr:rowOff>
    </xdr:to>
    <xdr:pic>
      <xdr:nvPicPr>
        <xdr:cNvPr id="14" name="13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16125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2</xdr:col>
      <xdr:colOff>1201420</xdr:colOff>
      <xdr:row>86</xdr:row>
      <xdr:rowOff>47625</xdr:rowOff>
    </xdr:to>
    <xdr:pic>
      <xdr:nvPicPr>
        <xdr:cNvPr id="16" name="15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50375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2</xdr:col>
      <xdr:colOff>1201420</xdr:colOff>
      <xdr:row>121</xdr:row>
      <xdr:rowOff>47625</xdr:rowOff>
    </xdr:to>
    <xdr:pic>
      <xdr:nvPicPr>
        <xdr:cNvPr id="17" name="16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2</xdr:col>
      <xdr:colOff>1201420</xdr:colOff>
      <xdr:row>141</xdr:row>
      <xdr:rowOff>47625</xdr:rowOff>
    </xdr:to>
    <xdr:pic>
      <xdr:nvPicPr>
        <xdr:cNvPr id="18" name="17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1201420</xdr:colOff>
      <xdr:row>180</xdr:row>
      <xdr:rowOff>47625</xdr:rowOff>
    </xdr:to>
    <xdr:pic>
      <xdr:nvPicPr>
        <xdr:cNvPr id="20" name="19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197</xdr:row>
      <xdr:rowOff>0</xdr:rowOff>
    </xdr:from>
    <xdr:ext cx="2687320" cy="762000"/>
    <xdr:pic>
      <xdr:nvPicPr>
        <xdr:cNvPr id="9" name="19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268732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141</xdr:row>
      <xdr:rowOff>0</xdr:rowOff>
    </xdr:from>
    <xdr:to>
      <xdr:col>3</xdr:col>
      <xdr:colOff>542925</xdr:colOff>
      <xdr:row>141</xdr:row>
      <xdr:rowOff>9525</xdr:rowOff>
    </xdr:to>
    <xdr:cxnSp macro="">
      <xdr:nvCxnSpPr>
        <xdr:cNvPr id="26" name="25 Conector rec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800100" y="169992675"/>
          <a:ext cx="3067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141</xdr:row>
      <xdr:rowOff>28575</xdr:rowOff>
    </xdr:from>
    <xdr:to>
      <xdr:col>5</xdr:col>
      <xdr:colOff>571500</xdr:colOff>
      <xdr:row>141</xdr:row>
      <xdr:rowOff>38101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5438775" y="170021250"/>
          <a:ext cx="192405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1153795</xdr:colOff>
      <xdr:row>6</xdr:row>
      <xdr:rowOff>47625</xdr:rowOff>
    </xdr:to>
    <xdr:pic>
      <xdr:nvPicPr>
        <xdr:cNvPr id="17" name="16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2</xdr:col>
      <xdr:colOff>1134745</xdr:colOff>
      <xdr:row>28</xdr:row>
      <xdr:rowOff>57150</xdr:rowOff>
    </xdr:to>
    <xdr:pic>
      <xdr:nvPicPr>
        <xdr:cNvPr id="18" name="17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1134745</xdr:colOff>
      <xdr:row>52</xdr:row>
      <xdr:rowOff>47625</xdr:rowOff>
    </xdr:to>
    <xdr:pic>
      <xdr:nvPicPr>
        <xdr:cNvPr id="19" name="18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73375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2</xdr:col>
      <xdr:colOff>1134745</xdr:colOff>
      <xdr:row>116</xdr:row>
      <xdr:rowOff>47625</xdr:rowOff>
    </xdr:to>
    <xdr:pic>
      <xdr:nvPicPr>
        <xdr:cNvPr id="20" name="19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0"/>
          <a:ext cx="2687320" cy="762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83</xdr:row>
      <xdr:rowOff>0</xdr:rowOff>
    </xdr:from>
    <xdr:ext cx="2687320" cy="762000"/>
    <xdr:pic>
      <xdr:nvPicPr>
        <xdr:cNvPr id="15" name="14 Imagen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9250"/>
          <a:ext cx="268732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28"/>
  <sheetViews>
    <sheetView workbookViewId="0">
      <selection activeCell="D22" sqref="D22"/>
    </sheetView>
  </sheetViews>
  <sheetFormatPr baseColWidth="10" defaultRowHeight="15" x14ac:dyDescent="0.25"/>
  <cols>
    <col min="1" max="1" width="14.42578125" style="1" customWidth="1"/>
    <col min="2" max="2" width="36" style="1" customWidth="1"/>
    <col min="3" max="3" width="48.5703125" style="1" customWidth="1"/>
    <col min="4" max="4" width="34" style="1" customWidth="1"/>
    <col min="5" max="256" width="11.42578125" style="1"/>
    <col min="257" max="257" width="14.42578125" style="1" customWidth="1"/>
    <col min="258" max="258" width="36" style="1" customWidth="1"/>
    <col min="259" max="259" width="48.5703125" style="1" customWidth="1"/>
    <col min="260" max="260" width="34" style="1" customWidth="1"/>
    <col min="261" max="512" width="11.42578125" style="1"/>
    <col min="513" max="513" width="14.42578125" style="1" customWidth="1"/>
    <col min="514" max="514" width="36" style="1" customWidth="1"/>
    <col min="515" max="515" width="48.5703125" style="1" customWidth="1"/>
    <col min="516" max="516" width="34" style="1" customWidth="1"/>
    <col min="517" max="768" width="11.42578125" style="1"/>
    <col min="769" max="769" width="14.42578125" style="1" customWidth="1"/>
    <col min="770" max="770" width="36" style="1" customWidth="1"/>
    <col min="771" max="771" width="48.5703125" style="1" customWidth="1"/>
    <col min="772" max="772" width="34" style="1" customWidth="1"/>
    <col min="773" max="1024" width="11.42578125" style="1"/>
    <col min="1025" max="1025" width="14.42578125" style="1" customWidth="1"/>
    <col min="1026" max="1026" width="36" style="1" customWidth="1"/>
    <col min="1027" max="1027" width="48.5703125" style="1" customWidth="1"/>
    <col min="1028" max="1028" width="34" style="1" customWidth="1"/>
    <col min="1029" max="1280" width="11.42578125" style="1"/>
    <col min="1281" max="1281" width="14.42578125" style="1" customWidth="1"/>
    <col min="1282" max="1282" width="36" style="1" customWidth="1"/>
    <col min="1283" max="1283" width="48.5703125" style="1" customWidth="1"/>
    <col min="1284" max="1284" width="34" style="1" customWidth="1"/>
    <col min="1285" max="1536" width="11.42578125" style="1"/>
    <col min="1537" max="1537" width="14.42578125" style="1" customWidth="1"/>
    <col min="1538" max="1538" width="36" style="1" customWidth="1"/>
    <col min="1539" max="1539" width="48.5703125" style="1" customWidth="1"/>
    <col min="1540" max="1540" width="34" style="1" customWidth="1"/>
    <col min="1541" max="1792" width="11.42578125" style="1"/>
    <col min="1793" max="1793" width="14.42578125" style="1" customWidth="1"/>
    <col min="1794" max="1794" width="36" style="1" customWidth="1"/>
    <col min="1795" max="1795" width="48.5703125" style="1" customWidth="1"/>
    <col min="1796" max="1796" width="34" style="1" customWidth="1"/>
    <col min="1797" max="2048" width="11.42578125" style="1"/>
    <col min="2049" max="2049" width="14.42578125" style="1" customWidth="1"/>
    <col min="2050" max="2050" width="36" style="1" customWidth="1"/>
    <col min="2051" max="2051" width="48.5703125" style="1" customWidth="1"/>
    <col min="2052" max="2052" width="34" style="1" customWidth="1"/>
    <col min="2053" max="2304" width="11.42578125" style="1"/>
    <col min="2305" max="2305" width="14.42578125" style="1" customWidth="1"/>
    <col min="2306" max="2306" width="36" style="1" customWidth="1"/>
    <col min="2307" max="2307" width="48.5703125" style="1" customWidth="1"/>
    <col min="2308" max="2308" width="34" style="1" customWidth="1"/>
    <col min="2309" max="2560" width="11.42578125" style="1"/>
    <col min="2561" max="2561" width="14.42578125" style="1" customWidth="1"/>
    <col min="2562" max="2562" width="36" style="1" customWidth="1"/>
    <col min="2563" max="2563" width="48.5703125" style="1" customWidth="1"/>
    <col min="2564" max="2564" width="34" style="1" customWidth="1"/>
    <col min="2565" max="2816" width="11.42578125" style="1"/>
    <col min="2817" max="2817" width="14.42578125" style="1" customWidth="1"/>
    <col min="2818" max="2818" width="36" style="1" customWidth="1"/>
    <col min="2819" max="2819" width="48.5703125" style="1" customWidth="1"/>
    <col min="2820" max="2820" width="34" style="1" customWidth="1"/>
    <col min="2821" max="3072" width="11.42578125" style="1"/>
    <col min="3073" max="3073" width="14.42578125" style="1" customWidth="1"/>
    <col min="3074" max="3074" width="36" style="1" customWidth="1"/>
    <col min="3075" max="3075" width="48.5703125" style="1" customWidth="1"/>
    <col min="3076" max="3076" width="34" style="1" customWidth="1"/>
    <col min="3077" max="3328" width="11.42578125" style="1"/>
    <col min="3329" max="3329" width="14.42578125" style="1" customWidth="1"/>
    <col min="3330" max="3330" width="36" style="1" customWidth="1"/>
    <col min="3331" max="3331" width="48.5703125" style="1" customWidth="1"/>
    <col min="3332" max="3332" width="34" style="1" customWidth="1"/>
    <col min="3333" max="3584" width="11.42578125" style="1"/>
    <col min="3585" max="3585" width="14.42578125" style="1" customWidth="1"/>
    <col min="3586" max="3586" width="36" style="1" customWidth="1"/>
    <col min="3587" max="3587" width="48.5703125" style="1" customWidth="1"/>
    <col min="3588" max="3588" width="34" style="1" customWidth="1"/>
    <col min="3589" max="3840" width="11.42578125" style="1"/>
    <col min="3841" max="3841" width="14.42578125" style="1" customWidth="1"/>
    <col min="3842" max="3842" width="36" style="1" customWidth="1"/>
    <col min="3843" max="3843" width="48.5703125" style="1" customWidth="1"/>
    <col min="3844" max="3844" width="34" style="1" customWidth="1"/>
    <col min="3845" max="4096" width="11.42578125" style="1"/>
    <col min="4097" max="4097" width="14.42578125" style="1" customWidth="1"/>
    <col min="4098" max="4098" width="36" style="1" customWidth="1"/>
    <col min="4099" max="4099" width="48.5703125" style="1" customWidth="1"/>
    <col min="4100" max="4100" width="34" style="1" customWidth="1"/>
    <col min="4101" max="4352" width="11.42578125" style="1"/>
    <col min="4353" max="4353" width="14.42578125" style="1" customWidth="1"/>
    <col min="4354" max="4354" width="36" style="1" customWidth="1"/>
    <col min="4355" max="4355" width="48.5703125" style="1" customWidth="1"/>
    <col min="4356" max="4356" width="34" style="1" customWidth="1"/>
    <col min="4357" max="4608" width="11.42578125" style="1"/>
    <col min="4609" max="4609" width="14.42578125" style="1" customWidth="1"/>
    <col min="4610" max="4610" width="36" style="1" customWidth="1"/>
    <col min="4611" max="4611" width="48.5703125" style="1" customWidth="1"/>
    <col min="4612" max="4612" width="34" style="1" customWidth="1"/>
    <col min="4613" max="4864" width="11.42578125" style="1"/>
    <col min="4865" max="4865" width="14.42578125" style="1" customWidth="1"/>
    <col min="4866" max="4866" width="36" style="1" customWidth="1"/>
    <col min="4867" max="4867" width="48.5703125" style="1" customWidth="1"/>
    <col min="4868" max="4868" width="34" style="1" customWidth="1"/>
    <col min="4869" max="5120" width="11.42578125" style="1"/>
    <col min="5121" max="5121" width="14.42578125" style="1" customWidth="1"/>
    <col min="5122" max="5122" width="36" style="1" customWidth="1"/>
    <col min="5123" max="5123" width="48.5703125" style="1" customWidth="1"/>
    <col min="5124" max="5124" width="34" style="1" customWidth="1"/>
    <col min="5125" max="5376" width="11.42578125" style="1"/>
    <col min="5377" max="5377" width="14.42578125" style="1" customWidth="1"/>
    <col min="5378" max="5378" width="36" style="1" customWidth="1"/>
    <col min="5379" max="5379" width="48.5703125" style="1" customWidth="1"/>
    <col min="5380" max="5380" width="34" style="1" customWidth="1"/>
    <col min="5381" max="5632" width="11.42578125" style="1"/>
    <col min="5633" max="5633" width="14.42578125" style="1" customWidth="1"/>
    <col min="5634" max="5634" width="36" style="1" customWidth="1"/>
    <col min="5635" max="5635" width="48.5703125" style="1" customWidth="1"/>
    <col min="5636" max="5636" width="34" style="1" customWidth="1"/>
    <col min="5637" max="5888" width="11.42578125" style="1"/>
    <col min="5889" max="5889" width="14.42578125" style="1" customWidth="1"/>
    <col min="5890" max="5890" width="36" style="1" customWidth="1"/>
    <col min="5891" max="5891" width="48.5703125" style="1" customWidth="1"/>
    <col min="5892" max="5892" width="34" style="1" customWidth="1"/>
    <col min="5893" max="6144" width="11.42578125" style="1"/>
    <col min="6145" max="6145" width="14.42578125" style="1" customWidth="1"/>
    <col min="6146" max="6146" width="36" style="1" customWidth="1"/>
    <col min="6147" max="6147" width="48.5703125" style="1" customWidth="1"/>
    <col min="6148" max="6148" width="34" style="1" customWidth="1"/>
    <col min="6149" max="6400" width="11.42578125" style="1"/>
    <col min="6401" max="6401" width="14.42578125" style="1" customWidth="1"/>
    <col min="6402" max="6402" width="36" style="1" customWidth="1"/>
    <col min="6403" max="6403" width="48.5703125" style="1" customWidth="1"/>
    <col min="6404" max="6404" width="34" style="1" customWidth="1"/>
    <col min="6405" max="6656" width="11.42578125" style="1"/>
    <col min="6657" max="6657" width="14.42578125" style="1" customWidth="1"/>
    <col min="6658" max="6658" width="36" style="1" customWidth="1"/>
    <col min="6659" max="6659" width="48.5703125" style="1" customWidth="1"/>
    <col min="6660" max="6660" width="34" style="1" customWidth="1"/>
    <col min="6661" max="6912" width="11.42578125" style="1"/>
    <col min="6913" max="6913" width="14.42578125" style="1" customWidth="1"/>
    <col min="6914" max="6914" width="36" style="1" customWidth="1"/>
    <col min="6915" max="6915" width="48.5703125" style="1" customWidth="1"/>
    <col min="6916" max="6916" width="34" style="1" customWidth="1"/>
    <col min="6917" max="7168" width="11.42578125" style="1"/>
    <col min="7169" max="7169" width="14.42578125" style="1" customWidth="1"/>
    <col min="7170" max="7170" width="36" style="1" customWidth="1"/>
    <col min="7171" max="7171" width="48.5703125" style="1" customWidth="1"/>
    <col min="7172" max="7172" width="34" style="1" customWidth="1"/>
    <col min="7173" max="7424" width="11.42578125" style="1"/>
    <col min="7425" max="7425" width="14.42578125" style="1" customWidth="1"/>
    <col min="7426" max="7426" width="36" style="1" customWidth="1"/>
    <col min="7427" max="7427" width="48.5703125" style="1" customWidth="1"/>
    <col min="7428" max="7428" width="34" style="1" customWidth="1"/>
    <col min="7429" max="7680" width="11.42578125" style="1"/>
    <col min="7681" max="7681" width="14.42578125" style="1" customWidth="1"/>
    <col min="7682" max="7682" width="36" style="1" customWidth="1"/>
    <col min="7683" max="7683" width="48.5703125" style="1" customWidth="1"/>
    <col min="7684" max="7684" width="34" style="1" customWidth="1"/>
    <col min="7685" max="7936" width="11.42578125" style="1"/>
    <col min="7937" max="7937" width="14.42578125" style="1" customWidth="1"/>
    <col min="7938" max="7938" width="36" style="1" customWidth="1"/>
    <col min="7939" max="7939" width="48.5703125" style="1" customWidth="1"/>
    <col min="7940" max="7940" width="34" style="1" customWidth="1"/>
    <col min="7941" max="8192" width="11.42578125" style="1"/>
    <col min="8193" max="8193" width="14.42578125" style="1" customWidth="1"/>
    <col min="8194" max="8194" width="36" style="1" customWidth="1"/>
    <col min="8195" max="8195" width="48.5703125" style="1" customWidth="1"/>
    <col min="8196" max="8196" width="34" style="1" customWidth="1"/>
    <col min="8197" max="8448" width="11.42578125" style="1"/>
    <col min="8449" max="8449" width="14.42578125" style="1" customWidth="1"/>
    <col min="8450" max="8450" width="36" style="1" customWidth="1"/>
    <col min="8451" max="8451" width="48.5703125" style="1" customWidth="1"/>
    <col min="8452" max="8452" width="34" style="1" customWidth="1"/>
    <col min="8453" max="8704" width="11.42578125" style="1"/>
    <col min="8705" max="8705" width="14.42578125" style="1" customWidth="1"/>
    <col min="8706" max="8706" width="36" style="1" customWidth="1"/>
    <col min="8707" max="8707" width="48.5703125" style="1" customWidth="1"/>
    <col min="8708" max="8708" width="34" style="1" customWidth="1"/>
    <col min="8709" max="8960" width="11.42578125" style="1"/>
    <col min="8961" max="8961" width="14.42578125" style="1" customWidth="1"/>
    <col min="8962" max="8962" width="36" style="1" customWidth="1"/>
    <col min="8963" max="8963" width="48.5703125" style="1" customWidth="1"/>
    <col min="8964" max="8964" width="34" style="1" customWidth="1"/>
    <col min="8965" max="9216" width="11.42578125" style="1"/>
    <col min="9217" max="9217" width="14.42578125" style="1" customWidth="1"/>
    <col min="9218" max="9218" width="36" style="1" customWidth="1"/>
    <col min="9219" max="9219" width="48.5703125" style="1" customWidth="1"/>
    <col min="9220" max="9220" width="34" style="1" customWidth="1"/>
    <col min="9221" max="9472" width="11.42578125" style="1"/>
    <col min="9473" max="9473" width="14.42578125" style="1" customWidth="1"/>
    <col min="9474" max="9474" width="36" style="1" customWidth="1"/>
    <col min="9475" max="9475" width="48.5703125" style="1" customWidth="1"/>
    <col min="9476" max="9476" width="34" style="1" customWidth="1"/>
    <col min="9477" max="9728" width="11.42578125" style="1"/>
    <col min="9729" max="9729" width="14.42578125" style="1" customWidth="1"/>
    <col min="9730" max="9730" width="36" style="1" customWidth="1"/>
    <col min="9731" max="9731" width="48.5703125" style="1" customWidth="1"/>
    <col min="9732" max="9732" width="34" style="1" customWidth="1"/>
    <col min="9733" max="9984" width="11.42578125" style="1"/>
    <col min="9985" max="9985" width="14.42578125" style="1" customWidth="1"/>
    <col min="9986" max="9986" width="36" style="1" customWidth="1"/>
    <col min="9987" max="9987" width="48.5703125" style="1" customWidth="1"/>
    <col min="9988" max="9988" width="34" style="1" customWidth="1"/>
    <col min="9989" max="10240" width="11.42578125" style="1"/>
    <col min="10241" max="10241" width="14.42578125" style="1" customWidth="1"/>
    <col min="10242" max="10242" width="36" style="1" customWidth="1"/>
    <col min="10243" max="10243" width="48.5703125" style="1" customWidth="1"/>
    <col min="10244" max="10244" width="34" style="1" customWidth="1"/>
    <col min="10245" max="10496" width="11.42578125" style="1"/>
    <col min="10497" max="10497" width="14.42578125" style="1" customWidth="1"/>
    <col min="10498" max="10498" width="36" style="1" customWidth="1"/>
    <col min="10499" max="10499" width="48.5703125" style="1" customWidth="1"/>
    <col min="10500" max="10500" width="34" style="1" customWidth="1"/>
    <col min="10501" max="10752" width="11.42578125" style="1"/>
    <col min="10753" max="10753" width="14.42578125" style="1" customWidth="1"/>
    <col min="10754" max="10754" width="36" style="1" customWidth="1"/>
    <col min="10755" max="10755" width="48.5703125" style="1" customWidth="1"/>
    <col min="10756" max="10756" width="34" style="1" customWidth="1"/>
    <col min="10757" max="11008" width="11.42578125" style="1"/>
    <col min="11009" max="11009" width="14.42578125" style="1" customWidth="1"/>
    <col min="11010" max="11010" width="36" style="1" customWidth="1"/>
    <col min="11011" max="11011" width="48.5703125" style="1" customWidth="1"/>
    <col min="11012" max="11012" width="34" style="1" customWidth="1"/>
    <col min="11013" max="11264" width="11.42578125" style="1"/>
    <col min="11265" max="11265" width="14.42578125" style="1" customWidth="1"/>
    <col min="11266" max="11266" width="36" style="1" customWidth="1"/>
    <col min="11267" max="11267" width="48.5703125" style="1" customWidth="1"/>
    <col min="11268" max="11268" width="34" style="1" customWidth="1"/>
    <col min="11269" max="11520" width="11.42578125" style="1"/>
    <col min="11521" max="11521" width="14.42578125" style="1" customWidth="1"/>
    <col min="11522" max="11522" width="36" style="1" customWidth="1"/>
    <col min="11523" max="11523" width="48.5703125" style="1" customWidth="1"/>
    <col min="11524" max="11524" width="34" style="1" customWidth="1"/>
    <col min="11525" max="11776" width="11.42578125" style="1"/>
    <col min="11777" max="11777" width="14.42578125" style="1" customWidth="1"/>
    <col min="11778" max="11778" width="36" style="1" customWidth="1"/>
    <col min="11779" max="11779" width="48.5703125" style="1" customWidth="1"/>
    <col min="11780" max="11780" width="34" style="1" customWidth="1"/>
    <col min="11781" max="12032" width="11.42578125" style="1"/>
    <col min="12033" max="12033" width="14.42578125" style="1" customWidth="1"/>
    <col min="12034" max="12034" width="36" style="1" customWidth="1"/>
    <col min="12035" max="12035" width="48.5703125" style="1" customWidth="1"/>
    <col min="12036" max="12036" width="34" style="1" customWidth="1"/>
    <col min="12037" max="12288" width="11.42578125" style="1"/>
    <col min="12289" max="12289" width="14.42578125" style="1" customWidth="1"/>
    <col min="12290" max="12290" width="36" style="1" customWidth="1"/>
    <col min="12291" max="12291" width="48.5703125" style="1" customWidth="1"/>
    <col min="12292" max="12292" width="34" style="1" customWidth="1"/>
    <col min="12293" max="12544" width="11.42578125" style="1"/>
    <col min="12545" max="12545" width="14.42578125" style="1" customWidth="1"/>
    <col min="12546" max="12546" width="36" style="1" customWidth="1"/>
    <col min="12547" max="12547" width="48.5703125" style="1" customWidth="1"/>
    <col min="12548" max="12548" width="34" style="1" customWidth="1"/>
    <col min="12549" max="12800" width="11.42578125" style="1"/>
    <col min="12801" max="12801" width="14.42578125" style="1" customWidth="1"/>
    <col min="12802" max="12802" width="36" style="1" customWidth="1"/>
    <col min="12803" max="12803" width="48.5703125" style="1" customWidth="1"/>
    <col min="12804" max="12804" width="34" style="1" customWidth="1"/>
    <col min="12805" max="13056" width="11.42578125" style="1"/>
    <col min="13057" max="13057" width="14.42578125" style="1" customWidth="1"/>
    <col min="13058" max="13058" width="36" style="1" customWidth="1"/>
    <col min="13059" max="13059" width="48.5703125" style="1" customWidth="1"/>
    <col min="13060" max="13060" width="34" style="1" customWidth="1"/>
    <col min="13061" max="13312" width="11.42578125" style="1"/>
    <col min="13313" max="13313" width="14.42578125" style="1" customWidth="1"/>
    <col min="13314" max="13314" width="36" style="1" customWidth="1"/>
    <col min="13315" max="13315" width="48.5703125" style="1" customWidth="1"/>
    <col min="13316" max="13316" width="34" style="1" customWidth="1"/>
    <col min="13317" max="13568" width="11.42578125" style="1"/>
    <col min="13569" max="13569" width="14.42578125" style="1" customWidth="1"/>
    <col min="13570" max="13570" width="36" style="1" customWidth="1"/>
    <col min="13571" max="13571" width="48.5703125" style="1" customWidth="1"/>
    <col min="13572" max="13572" width="34" style="1" customWidth="1"/>
    <col min="13573" max="13824" width="11.42578125" style="1"/>
    <col min="13825" max="13825" width="14.42578125" style="1" customWidth="1"/>
    <col min="13826" max="13826" width="36" style="1" customWidth="1"/>
    <col min="13827" max="13827" width="48.5703125" style="1" customWidth="1"/>
    <col min="13828" max="13828" width="34" style="1" customWidth="1"/>
    <col min="13829" max="14080" width="11.42578125" style="1"/>
    <col min="14081" max="14081" width="14.42578125" style="1" customWidth="1"/>
    <col min="14082" max="14082" width="36" style="1" customWidth="1"/>
    <col min="14083" max="14083" width="48.5703125" style="1" customWidth="1"/>
    <col min="14084" max="14084" width="34" style="1" customWidth="1"/>
    <col min="14085" max="14336" width="11.42578125" style="1"/>
    <col min="14337" max="14337" width="14.42578125" style="1" customWidth="1"/>
    <col min="14338" max="14338" width="36" style="1" customWidth="1"/>
    <col min="14339" max="14339" width="48.5703125" style="1" customWidth="1"/>
    <col min="14340" max="14340" width="34" style="1" customWidth="1"/>
    <col min="14341" max="14592" width="11.42578125" style="1"/>
    <col min="14593" max="14593" width="14.42578125" style="1" customWidth="1"/>
    <col min="14594" max="14594" width="36" style="1" customWidth="1"/>
    <col min="14595" max="14595" width="48.5703125" style="1" customWidth="1"/>
    <col min="14596" max="14596" width="34" style="1" customWidth="1"/>
    <col min="14597" max="14848" width="11.42578125" style="1"/>
    <col min="14849" max="14849" width="14.42578125" style="1" customWidth="1"/>
    <col min="14850" max="14850" width="36" style="1" customWidth="1"/>
    <col min="14851" max="14851" width="48.5703125" style="1" customWidth="1"/>
    <col min="14852" max="14852" width="34" style="1" customWidth="1"/>
    <col min="14853" max="15104" width="11.42578125" style="1"/>
    <col min="15105" max="15105" width="14.42578125" style="1" customWidth="1"/>
    <col min="15106" max="15106" width="36" style="1" customWidth="1"/>
    <col min="15107" max="15107" width="48.5703125" style="1" customWidth="1"/>
    <col min="15108" max="15108" width="34" style="1" customWidth="1"/>
    <col min="15109" max="15360" width="11.42578125" style="1"/>
    <col min="15361" max="15361" width="14.42578125" style="1" customWidth="1"/>
    <col min="15362" max="15362" width="36" style="1" customWidth="1"/>
    <col min="15363" max="15363" width="48.5703125" style="1" customWidth="1"/>
    <col min="15364" max="15364" width="34" style="1" customWidth="1"/>
    <col min="15365" max="15616" width="11.42578125" style="1"/>
    <col min="15617" max="15617" width="14.42578125" style="1" customWidth="1"/>
    <col min="15618" max="15618" width="36" style="1" customWidth="1"/>
    <col min="15619" max="15619" width="48.5703125" style="1" customWidth="1"/>
    <col min="15620" max="15620" width="34" style="1" customWidth="1"/>
    <col min="15621" max="15872" width="11.42578125" style="1"/>
    <col min="15873" max="15873" width="14.42578125" style="1" customWidth="1"/>
    <col min="15874" max="15874" width="36" style="1" customWidth="1"/>
    <col min="15875" max="15875" width="48.5703125" style="1" customWidth="1"/>
    <col min="15876" max="15876" width="34" style="1" customWidth="1"/>
    <col min="15877" max="16128" width="11.42578125" style="1"/>
    <col min="16129" max="16129" width="14.42578125" style="1" customWidth="1"/>
    <col min="16130" max="16130" width="36" style="1" customWidth="1"/>
    <col min="16131" max="16131" width="48.5703125" style="1" customWidth="1"/>
    <col min="16132" max="16132" width="34" style="1" customWidth="1"/>
    <col min="16133" max="16384" width="11.42578125" style="1"/>
  </cols>
  <sheetData>
    <row r="7" spans="1:4" ht="9.9499999999999993" customHeight="1" x14ac:dyDescent="0.25">
      <c r="A7" s="81"/>
      <c r="B7" s="81"/>
      <c r="C7" s="81"/>
    </row>
    <row r="8" spans="1:4" ht="9.9499999999999993" customHeight="1" x14ac:dyDescent="0.25">
      <c r="A8" s="81"/>
      <c r="B8" s="81"/>
      <c r="C8" s="81"/>
    </row>
    <row r="9" spans="1:4" ht="9.9499999999999993" customHeight="1" x14ac:dyDescent="0.25">
      <c r="A9" s="81"/>
      <c r="B9" s="81"/>
      <c r="C9" s="81"/>
    </row>
    <row r="10" spans="1:4" ht="9.9499999999999993" customHeight="1" x14ac:dyDescent="0.25">
      <c r="A10" s="81"/>
      <c r="B10" s="81"/>
      <c r="C10" s="81"/>
    </row>
    <row r="13" spans="1:4" ht="15.75" x14ac:dyDescent="0.25">
      <c r="A13" s="82"/>
      <c r="B13" s="82"/>
      <c r="C13" s="82"/>
      <c r="D13" s="82"/>
    </row>
    <row r="14" spans="1:4" ht="15.75" x14ac:dyDescent="0.25">
      <c r="A14" s="87" t="s">
        <v>11</v>
      </c>
      <c r="B14" s="87"/>
      <c r="C14" s="87"/>
      <c r="D14" s="2"/>
    </row>
    <row r="15" spans="1:4" ht="15.75" x14ac:dyDescent="0.25">
      <c r="A15" s="2"/>
      <c r="B15" s="2"/>
      <c r="C15" s="2"/>
      <c r="D15" s="2"/>
    </row>
    <row r="16" spans="1:4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ht="15.75" x14ac:dyDescent="0.25">
      <c r="A27" s="2"/>
      <c r="B27" s="2"/>
      <c r="C27" s="2"/>
      <c r="D27" s="2"/>
    </row>
    <row r="28" spans="1:4" ht="15.75" x14ac:dyDescent="0.25">
      <c r="A28" s="2"/>
      <c r="B28" s="2"/>
      <c r="C28" s="2"/>
      <c r="D28" s="2"/>
    </row>
    <row r="29" spans="1:4" ht="15.75" x14ac:dyDescent="0.25">
      <c r="A29" s="2"/>
      <c r="B29" s="2"/>
      <c r="C29" s="2"/>
      <c r="D29" s="2"/>
    </row>
    <row r="32" spans="1:4" x14ac:dyDescent="0.25">
      <c r="D32" s="3"/>
    </row>
    <row r="58" spans="1:4" ht="9.9499999999999993" customHeight="1" x14ac:dyDescent="0.25">
      <c r="A58" s="81"/>
      <c r="B58" s="81"/>
      <c r="C58" s="81"/>
    </row>
    <row r="59" spans="1:4" ht="9.9499999999999993" customHeight="1" x14ac:dyDescent="0.25">
      <c r="A59" s="81"/>
      <c r="B59" s="81"/>
      <c r="C59" s="81"/>
    </row>
    <row r="60" spans="1:4" ht="9.9499999999999993" customHeight="1" x14ac:dyDescent="0.25">
      <c r="A60" s="81"/>
      <c r="B60" s="81"/>
      <c r="C60" s="81"/>
    </row>
    <row r="61" spans="1:4" ht="9.9499999999999993" customHeight="1" x14ac:dyDescent="0.25">
      <c r="A61" s="81"/>
      <c r="B61" s="81"/>
      <c r="C61" s="81"/>
    </row>
    <row r="64" spans="1:4" ht="15.75" x14ac:dyDescent="0.25">
      <c r="A64" s="82"/>
      <c r="B64" s="82"/>
      <c r="C64" s="82"/>
      <c r="D64" s="82"/>
    </row>
    <row r="65" spans="1:4" ht="15.75" x14ac:dyDescent="0.25">
      <c r="A65" s="83" t="s">
        <v>12</v>
      </c>
      <c r="B65" s="83"/>
      <c r="C65" s="83"/>
      <c r="D65" s="2"/>
    </row>
    <row r="66" spans="1:4" ht="15.75" x14ac:dyDescent="0.25">
      <c r="A66" s="84" t="s">
        <v>13</v>
      </c>
      <c r="B66" s="85"/>
      <c r="C66" s="84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  <row r="80" spans="1:4" ht="15.75" x14ac:dyDescent="0.25">
      <c r="A80" s="2"/>
      <c r="B80" s="2"/>
      <c r="C80" s="2"/>
      <c r="D80" s="2"/>
    </row>
    <row r="89" spans="1:4" ht="15.75" x14ac:dyDescent="0.25">
      <c r="D89" s="2"/>
    </row>
    <row r="90" spans="1:4" ht="15.75" x14ac:dyDescent="0.25">
      <c r="A90" s="86" t="s">
        <v>114</v>
      </c>
      <c r="B90" s="86"/>
      <c r="C90" s="86"/>
      <c r="D90" s="2"/>
    </row>
    <row r="91" spans="1:4" ht="15.75" x14ac:dyDescent="0.25">
      <c r="A91" s="86" t="s">
        <v>14</v>
      </c>
      <c r="B91" s="86"/>
      <c r="C91" s="86"/>
      <c r="D91" s="2"/>
    </row>
    <row r="92" spans="1:4" ht="15.75" x14ac:dyDescent="0.25">
      <c r="A92" s="2"/>
      <c r="B92" s="2"/>
      <c r="C92" s="2"/>
      <c r="D92" s="2"/>
    </row>
    <row r="93" spans="1:4" ht="15.75" x14ac:dyDescent="0.25">
      <c r="A93" s="2"/>
      <c r="B93" s="2"/>
      <c r="C93" s="2"/>
      <c r="D93" s="2"/>
    </row>
    <row r="94" spans="1:4" ht="15.75" x14ac:dyDescent="0.25">
      <c r="A94" s="2"/>
      <c r="B94" s="2"/>
      <c r="C94" s="2"/>
      <c r="D94" s="2"/>
    </row>
    <row r="97" spans="1:4" x14ac:dyDescent="0.25">
      <c r="D97" s="3"/>
    </row>
    <row r="98" spans="1:4" x14ac:dyDescent="0.25">
      <c r="B98" s="80" t="s">
        <v>17</v>
      </c>
      <c r="C98" s="80"/>
    </row>
    <row r="99" spans="1:4" x14ac:dyDescent="0.25">
      <c r="B99" s="86" t="s">
        <v>115</v>
      </c>
      <c r="C99" s="86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16" spans="1:4" ht="15.75" x14ac:dyDescent="0.25">
      <c r="D116" s="2"/>
    </row>
    <row r="117" spans="1:4" ht="15.75" x14ac:dyDescent="0.25">
      <c r="A117" s="86"/>
      <c r="B117" s="86"/>
      <c r="C117" s="86"/>
      <c r="D117" s="2"/>
    </row>
    <row r="118" spans="1:4" ht="15.75" x14ac:dyDescent="0.25">
      <c r="A118" s="86"/>
      <c r="B118" s="86"/>
      <c r="C118" s="86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4" spans="1:4" x14ac:dyDescent="0.25">
      <c r="D124" s="3"/>
    </row>
    <row r="125" spans="1:4" x14ac:dyDescent="0.25">
      <c r="B125" s="80"/>
      <c r="C125" s="80"/>
    </row>
    <row r="126" spans="1:4" x14ac:dyDescent="0.25">
      <c r="B126" s="80"/>
      <c r="C126" s="80"/>
    </row>
    <row r="136" spans="1:4" ht="9.9499999999999993" customHeight="1" x14ac:dyDescent="0.25">
      <c r="A136" s="81"/>
      <c r="B136" s="81"/>
      <c r="C136" s="81"/>
    </row>
    <row r="137" spans="1:4" ht="9.9499999999999993" customHeight="1" x14ac:dyDescent="0.25">
      <c r="A137" s="81"/>
      <c r="B137" s="81"/>
      <c r="C137" s="81"/>
    </row>
    <row r="138" spans="1:4" ht="9.9499999999999993" customHeight="1" x14ac:dyDescent="0.25">
      <c r="A138" s="81"/>
      <c r="B138" s="81"/>
      <c r="C138" s="81"/>
    </row>
    <row r="139" spans="1:4" ht="9.9499999999999993" customHeight="1" x14ac:dyDescent="0.25">
      <c r="A139" s="81"/>
      <c r="B139" s="81"/>
      <c r="C139" s="81"/>
    </row>
    <row r="142" spans="1:4" ht="15.75" x14ac:dyDescent="0.25">
      <c r="A142" s="82"/>
      <c r="B142" s="82"/>
      <c r="C142" s="82"/>
      <c r="D142" s="82"/>
    </row>
    <row r="143" spans="1:4" ht="15.75" x14ac:dyDescent="0.25">
      <c r="A143" s="87"/>
      <c r="B143" s="87"/>
      <c r="C143" s="87"/>
      <c r="D143" s="2"/>
    </row>
    <row r="144" spans="1:4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/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A148" s="2"/>
      <c r="B148" s="2"/>
      <c r="C148" s="2"/>
      <c r="D148" s="2"/>
    </row>
    <row r="149" spans="1:4" ht="15.75" x14ac:dyDescent="0.25">
      <c r="A149" s="2"/>
      <c r="B149" s="2"/>
      <c r="C149" s="2"/>
      <c r="D149" s="2"/>
    </row>
    <row r="150" spans="1:4" ht="15.75" x14ac:dyDescent="0.25">
      <c r="A150" s="2"/>
      <c r="B150" s="2"/>
      <c r="C150" s="2"/>
      <c r="D150" s="2"/>
    </row>
    <row r="151" spans="1:4" ht="15.75" x14ac:dyDescent="0.25">
      <c r="A151" s="2"/>
      <c r="B151" s="2"/>
      <c r="C151" s="2"/>
      <c r="D151" s="2"/>
    </row>
    <row r="152" spans="1:4" ht="15.75" x14ac:dyDescent="0.25">
      <c r="A152" s="2"/>
      <c r="B152" s="2"/>
      <c r="C152" s="2"/>
      <c r="D152" s="2"/>
    </row>
    <row r="153" spans="1:4" ht="15.75" x14ac:dyDescent="0.25">
      <c r="A153" s="2"/>
      <c r="B153" s="2"/>
      <c r="C153" s="2"/>
      <c r="D153" s="2"/>
    </row>
    <row r="154" spans="1:4" ht="15.75" x14ac:dyDescent="0.25">
      <c r="A154" s="2"/>
      <c r="B154" s="2"/>
      <c r="C154" s="2"/>
      <c r="D154" s="2"/>
    </row>
    <row r="155" spans="1:4" ht="15.75" x14ac:dyDescent="0.25">
      <c r="A155" s="2"/>
      <c r="B155" s="2"/>
      <c r="C155" s="2"/>
      <c r="D155" s="2"/>
    </row>
    <row r="156" spans="1:4" ht="15.75" x14ac:dyDescent="0.25">
      <c r="A156" s="2"/>
      <c r="B156" s="2"/>
      <c r="C156" s="2"/>
      <c r="D156" s="2"/>
    </row>
    <row r="157" spans="1:4" ht="15.75" x14ac:dyDescent="0.25">
      <c r="A157" s="2"/>
      <c r="B157" s="2"/>
      <c r="C157" s="2"/>
      <c r="D157" s="2"/>
    </row>
    <row r="158" spans="1:4" ht="15.75" x14ac:dyDescent="0.25">
      <c r="A158" s="2"/>
      <c r="B158" s="2"/>
      <c r="C158" s="2"/>
      <c r="D158" s="2"/>
    </row>
    <row r="161" spans="4:4" x14ac:dyDescent="0.25">
      <c r="D161" s="3"/>
    </row>
    <row r="187" spans="1:3" ht="9.9499999999999993" customHeight="1" x14ac:dyDescent="0.25">
      <c r="A187" s="81"/>
      <c r="B187" s="81"/>
      <c r="C187" s="81"/>
    </row>
    <row r="188" spans="1:3" ht="9.9499999999999993" customHeight="1" x14ac:dyDescent="0.25">
      <c r="A188" s="81"/>
      <c r="B188" s="81"/>
      <c r="C188" s="81"/>
    </row>
    <row r="189" spans="1:3" ht="9.9499999999999993" customHeight="1" x14ac:dyDescent="0.25">
      <c r="A189" s="81"/>
      <c r="B189" s="81"/>
      <c r="C189" s="81"/>
    </row>
    <row r="190" spans="1:3" ht="9.9499999999999993" customHeight="1" x14ac:dyDescent="0.25">
      <c r="A190" s="81"/>
      <c r="B190" s="81"/>
      <c r="C190" s="81"/>
    </row>
    <row r="193" spans="1:4" ht="15.75" x14ac:dyDescent="0.25">
      <c r="A193" s="82"/>
      <c r="B193" s="82"/>
      <c r="C193" s="82"/>
      <c r="D193" s="82"/>
    </row>
    <row r="194" spans="1:4" ht="15.75" x14ac:dyDescent="0.25">
      <c r="A194" s="83"/>
      <c r="B194" s="83"/>
      <c r="C194" s="83"/>
      <c r="D194" s="2"/>
    </row>
    <row r="195" spans="1:4" ht="15.75" x14ac:dyDescent="0.25">
      <c r="A195" s="84"/>
      <c r="B195" s="85"/>
      <c r="C195" s="84"/>
      <c r="D195" s="2"/>
    </row>
    <row r="196" spans="1:4" ht="15.75" x14ac:dyDescent="0.25">
      <c r="A196" s="2"/>
      <c r="B196" s="2"/>
      <c r="C196" s="2"/>
      <c r="D196" s="2"/>
    </row>
    <row r="197" spans="1:4" ht="15.75" x14ac:dyDescent="0.25">
      <c r="A197" s="2"/>
      <c r="B197" s="2"/>
      <c r="C197" s="2"/>
      <c r="D197" s="2"/>
    </row>
    <row r="198" spans="1:4" ht="15.75" x14ac:dyDescent="0.25">
      <c r="A198" s="2"/>
      <c r="B198" s="2"/>
      <c r="C198" s="2"/>
      <c r="D198" s="2"/>
    </row>
    <row r="199" spans="1:4" ht="15.75" x14ac:dyDescent="0.25">
      <c r="A199" s="2"/>
      <c r="B199" s="2"/>
      <c r="C199" s="2"/>
      <c r="D199" s="2"/>
    </row>
    <row r="200" spans="1:4" ht="15.75" x14ac:dyDescent="0.25">
      <c r="A200" s="2"/>
      <c r="B200" s="2"/>
      <c r="C200" s="2"/>
      <c r="D200" s="2"/>
    </row>
    <row r="201" spans="1:4" ht="15.75" x14ac:dyDescent="0.25">
      <c r="A201" s="2"/>
      <c r="B201" s="2"/>
      <c r="C201" s="2"/>
      <c r="D201" s="2"/>
    </row>
    <row r="202" spans="1:4" ht="15.75" x14ac:dyDescent="0.25">
      <c r="A202" s="2"/>
      <c r="B202" s="2"/>
      <c r="C202" s="2"/>
      <c r="D202" s="2"/>
    </row>
    <row r="203" spans="1:4" ht="15.75" x14ac:dyDescent="0.25">
      <c r="A203" s="2"/>
      <c r="B203" s="2"/>
      <c r="C203" s="2"/>
      <c r="D203" s="2"/>
    </row>
    <row r="204" spans="1:4" ht="15.75" x14ac:dyDescent="0.25">
      <c r="A204" s="2"/>
      <c r="B204" s="2"/>
      <c r="C204" s="2"/>
      <c r="D204" s="2"/>
    </row>
    <row r="205" spans="1:4" ht="15.75" x14ac:dyDescent="0.25">
      <c r="A205" s="2"/>
      <c r="B205" s="2"/>
      <c r="C205" s="2"/>
      <c r="D205" s="2"/>
    </row>
    <row r="206" spans="1:4" ht="15.75" x14ac:dyDescent="0.25">
      <c r="A206" s="2"/>
      <c r="B206" s="2"/>
      <c r="C206" s="2"/>
      <c r="D206" s="2"/>
    </row>
    <row r="207" spans="1:4" ht="15.75" x14ac:dyDescent="0.25">
      <c r="A207" s="2"/>
      <c r="B207" s="2"/>
      <c r="C207" s="2"/>
      <c r="D207" s="2"/>
    </row>
    <row r="208" spans="1:4" ht="15.75" x14ac:dyDescent="0.25">
      <c r="A208" s="2"/>
      <c r="B208" s="2"/>
      <c r="C208" s="2"/>
      <c r="D208" s="2"/>
    </row>
    <row r="209" spans="1:4" ht="15.75" x14ac:dyDescent="0.25">
      <c r="A209" s="2"/>
      <c r="B209" s="2"/>
      <c r="C209" s="2"/>
      <c r="D209" s="2"/>
    </row>
    <row r="218" spans="1:4" ht="15.75" x14ac:dyDescent="0.25">
      <c r="D218" s="2"/>
    </row>
    <row r="219" spans="1:4" ht="15.75" x14ac:dyDescent="0.25">
      <c r="A219" s="86"/>
      <c r="B219" s="86"/>
      <c r="C219" s="86"/>
      <c r="D219" s="2"/>
    </row>
    <row r="220" spans="1:4" ht="15.75" x14ac:dyDescent="0.25">
      <c r="A220" s="86"/>
      <c r="B220" s="86"/>
      <c r="C220" s="86"/>
      <c r="D220" s="2"/>
    </row>
    <row r="221" spans="1:4" ht="15.75" x14ac:dyDescent="0.25">
      <c r="A221" s="2"/>
      <c r="B221" s="2"/>
      <c r="C221" s="2"/>
      <c r="D221" s="2"/>
    </row>
    <row r="222" spans="1:4" ht="15.75" x14ac:dyDescent="0.25">
      <c r="A222" s="2"/>
      <c r="B222" s="2"/>
      <c r="C222" s="2"/>
      <c r="D222" s="2"/>
    </row>
    <row r="223" spans="1:4" ht="15.75" x14ac:dyDescent="0.25">
      <c r="A223" s="2"/>
      <c r="B223" s="2"/>
      <c r="C223" s="2"/>
      <c r="D223" s="2"/>
    </row>
    <row r="226" spans="2:4" x14ac:dyDescent="0.25">
      <c r="D226" s="3"/>
    </row>
    <row r="227" spans="2:4" x14ac:dyDescent="0.25">
      <c r="B227" s="80"/>
      <c r="C227" s="80"/>
    </row>
    <row r="228" spans="2:4" x14ac:dyDescent="0.25">
      <c r="B228" s="80"/>
      <c r="C228" s="80"/>
    </row>
  </sheetData>
  <mergeCells count="38">
    <mergeCell ref="A14:C14"/>
    <mergeCell ref="A7:C7"/>
    <mergeCell ref="A8:C8"/>
    <mergeCell ref="A9:C9"/>
    <mergeCell ref="A10:C10"/>
    <mergeCell ref="A13:D13"/>
    <mergeCell ref="A117:C117"/>
    <mergeCell ref="A58:C58"/>
    <mergeCell ref="A59:C59"/>
    <mergeCell ref="A60:C60"/>
    <mergeCell ref="A61:C61"/>
    <mergeCell ref="A64:D64"/>
    <mergeCell ref="A65:C65"/>
    <mergeCell ref="A66:C66"/>
    <mergeCell ref="A90:C90"/>
    <mergeCell ref="A91:C91"/>
    <mergeCell ref="B98:C98"/>
    <mergeCell ref="B99:C99"/>
    <mergeCell ref="A189:C189"/>
    <mergeCell ref="A118:C118"/>
    <mergeCell ref="B125:C125"/>
    <mergeCell ref="B126:C126"/>
    <mergeCell ref="A136:C136"/>
    <mergeCell ref="A137:C137"/>
    <mergeCell ref="A138:C138"/>
    <mergeCell ref="A139:C139"/>
    <mergeCell ref="A142:D142"/>
    <mergeCell ref="A143:C143"/>
    <mergeCell ref="A187:C187"/>
    <mergeCell ref="A188:C188"/>
    <mergeCell ref="B227:C227"/>
    <mergeCell ref="B228:C228"/>
    <mergeCell ref="A190:C190"/>
    <mergeCell ref="A193:D193"/>
    <mergeCell ref="A194:C194"/>
    <mergeCell ref="A195:C195"/>
    <mergeCell ref="A219:C219"/>
    <mergeCell ref="A220:C220"/>
  </mergeCells>
  <printOptions horizontalCentered="1"/>
  <pageMargins left="0.19685039370078741" right="0" top="0.35433070866141736" bottom="0.35433070866141736" header="0.31496062992125984" footer="0.31496062992125984"/>
  <pageSetup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opLeftCell="A197" workbookViewId="0">
      <selection activeCell="F206" sqref="F206"/>
    </sheetView>
  </sheetViews>
  <sheetFormatPr baseColWidth="10" defaultRowHeight="15" x14ac:dyDescent="0.25"/>
  <cols>
    <col min="2" max="2" width="10.85546875" customWidth="1"/>
    <col min="3" max="3" width="25.140625" bestFit="1" customWidth="1"/>
    <col min="4" max="4" width="33.5703125" bestFit="1" customWidth="1"/>
    <col min="5" max="5" width="10.42578125" bestFit="1" customWidth="1"/>
    <col min="6" max="6" width="70.140625" bestFit="1" customWidth="1"/>
  </cols>
  <sheetData>
    <row r="1" spans="1:7" s="53" customFormat="1" ht="11.25" x14ac:dyDescent="0.2"/>
    <row r="2" spans="1:7" s="53" customFormat="1" ht="11.25" x14ac:dyDescent="0.2"/>
    <row r="3" spans="1:7" s="53" customFormat="1" ht="11.25" x14ac:dyDescent="0.2"/>
    <row r="4" spans="1:7" s="53" customFormat="1" ht="11.25" x14ac:dyDescent="0.2">
      <c r="B4" s="88" t="s">
        <v>0</v>
      </c>
      <c r="C4" s="88"/>
      <c r="D4" s="88"/>
      <c r="E4" s="88"/>
      <c r="F4" s="88"/>
    </row>
    <row r="5" spans="1:7" s="53" customFormat="1" ht="11.25" x14ac:dyDescent="0.2">
      <c r="A5" s="54"/>
      <c r="B5" s="88" t="s">
        <v>1</v>
      </c>
      <c r="C5" s="88"/>
      <c r="D5" s="88"/>
      <c r="E5" s="88"/>
      <c r="F5" s="88"/>
    </row>
    <row r="6" spans="1:7" s="53" customFormat="1" ht="11.25" x14ac:dyDescent="0.2">
      <c r="B6" s="88" t="s">
        <v>2</v>
      </c>
      <c r="C6" s="88"/>
      <c r="D6" s="88"/>
      <c r="E6" s="88"/>
      <c r="F6" s="88"/>
    </row>
    <row r="7" spans="1:7" s="53" customFormat="1" ht="11.25" x14ac:dyDescent="0.2">
      <c r="B7" s="52"/>
      <c r="C7" s="52"/>
      <c r="D7" s="52"/>
      <c r="E7" s="52"/>
      <c r="F7" s="52"/>
    </row>
    <row r="8" spans="1:7" s="53" customFormat="1" ht="11.25" x14ac:dyDescent="0.2">
      <c r="B8" s="5" t="s">
        <v>3</v>
      </c>
      <c r="C8" s="5"/>
      <c r="D8" s="6" t="s">
        <v>15</v>
      </c>
      <c r="E8" s="5"/>
      <c r="F8" s="7" t="s">
        <v>33</v>
      </c>
      <c r="G8" s="6"/>
    </row>
    <row r="9" spans="1:7" s="53" customFormat="1" ht="11.25" x14ac:dyDescent="0.2">
      <c r="B9" s="8" t="s">
        <v>4</v>
      </c>
      <c r="C9" s="8"/>
      <c r="D9" s="8" t="s">
        <v>34</v>
      </c>
      <c r="E9" s="8"/>
      <c r="F9" s="7" t="s">
        <v>106</v>
      </c>
      <c r="G9" s="5"/>
    </row>
    <row r="10" spans="1:7" s="53" customFormat="1" ht="11.25" x14ac:dyDescent="0.2">
      <c r="B10" s="8" t="s">
        <v>16</v>
      </c>
      <c r="C10" s="9"/>
      <c r="D10" s="9"/>
      <c r="E10" s="9"/>
      <c r="F10" s="9"/>
    </row>
    <row r="11" spans="1:7" s="53" customFormat="1" ht="22.5" x14ac:dyDescent="0.2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</row>
    <row r="12" spans="1:7" s="53" customFormat="1" ht="11.25" x14ac:dyDescent="0.2">
      <c r="B12" s="11"/>
      <c r="C12" s="47" t="s">
        <v>29</v>
      </c>
      <c r="D12" s="55"/>
      <c r="E12" s="12"/>
      <c r="F12" s="13"/>
    </row>
    <row r="13" spans="1:7" s="53" customFormat="1" ht="11.25" x14ac:dyDescent="0.2">
      <c r="B13" s="11">
        <v>1</v>
      </c>
      <c r="C13" s="47"/>
      <c r="D13" s="55" t="s">
        <v>36</v>
      </c>
      <c r="E13" s="12">
        <v>500.04</v>
      </c>
      <c r="F13" s="13" t="s">
        <v>37</v>
      </c>
    </row>
    <row r="14" spans="1:7" s="53" customFormat="1" ht="11.25" x14ac:dyDescent="0.2">
      <c r="B14" s="11">
        <v>2</v>
      </c>
      <c r="C14" s="47"/>
      <c r="D14" s="55" t="s">
        <v>38</v>
      </c>
      <c r="E14" s="12">
        <v>1400</v>
      </c>
      <c r="F14" s="13" t="s">
        <v>39</v>
      </c>
    </row>
    <row r="15" spans="1:7" s="53" customFormat="1" ht="11.25" x14ac:dyDescent="0.2">
      <c r="B15" s="11">
        <v>3</v>
      </c>
      <c r="C15" s="47"/>
      <c r="D15" s="55" t="s">
        <v>40</v>
      </c>
      <c r="E15" s="12">
        <v>500</v>
      </c>
      <c r="F15" s="13" t="s">
        <v>37</v>
      </c>
    </row>
    <row r="16" spans="1:7" s="53" customFormat="1" ht="11.25" x14ac:dyDescent="0.2">
      <c r="B16" s="11">
        <v>4</v>
      </c>
      <c r="C16" s="47"/>
      <c r="D16" s="55" t="s">
        <v>41</v>
      </c>
      <c r="E16" s="12">
        <v>300</v>
      </c>
      <c r="F16" s="13" t="s">
        <v>37</v>
      </c>
    </row>
    <row r="17" spans="2:8" s="53" customFormat="1" ht="22.5" x14ac:dyDescent="0.2">
      <c r="B17" s="11">
        <v>5</v>
      </c>
      <c r="C17" s="47"/>
      <c r="D17" s="55" t="s">
        <v>42</v>
      </c>
      <c r="E17" s="12">
        <v>1000.01</v>
      </c>
      <c r="F17" s="13" t="s">
        <v>43</v>
      </c>
    </row>
    <row r="18" spans="2:8" s="53" customFormat="1" ht="33.75" x14ac:dyDescent="0.2">
      <c r="B18" s="11">
        <v>6</v>
      </c>
      <c r="C18" s="15"/>
      <c r="D18" s="75" t="s">
        <v>44</v>
      </c>
      <c r="E18" s="24">
        <v>2320</v>
      </c>
      <c r="F18" s="13" t="s">
        <v>45</v>
      </c>
    </row>
    <row r="19" spans="2:8" s="53" customFormat="1" ht="11.25" x14ac:dyDescent="0.2">
      <c r="B19" s="11"/>
      <c r="C19" s="19" t="s">
        <v>10</v>
      </c>
      <c r="D19" s="11"/>
      <c r="E19" s="27">
        <f>SUM(E12:E18)</f>
        <v>6020.05</v>
      </c>
      <c r="F19" s="16"/>
      <c r="H19" s="57"/>
    </row>
    <row r="20" spans="2:8" s="53" customFormat="1" ht="11.25" x14ac:dyDescent="0.2"/>
    <row r="21" spans="2:8" s="53" customFormat="1" ht="11.25" x14ac:dyDescent="0.2"/>
    <row r="22" spans="2:8" s="53" customFormat="1" ht="11.25" x14ac:dyDescent="0.2"/>
    <row r="23" spans="2:8" s="53" customFormat="1" ht="11.25" x14ac:dyDescent="0.2"/>
    <row r="24" spans="2:8" s="53" customFormat="1" ht="11.25" x14ac:dyDescent="0.2"/>
    <row r="25" spans="2:8" s="53" customFormat="1" ht="11.25" x14ac:dyDescent="0.2"/>
    <row r="26" spans="2:8" s="53" customFormat="1" ht="11.25" x14ac:dyDescent="0.2"/>
    <row r="27" spans="2:8" s="53" customFormat="1" ht="11.25" x14ac:dyDescent="0.2"/>
    <row r="28" spans="2:8" s="53" customFormat="1" ht="11.25" x14ac:dyDescent="0.2"/>
    <row r="29" spans="2:8" s="53" customFormat="1" ht="11.25" x14ac:dyDescent="0.2"/>
    <row r="30" spans="2:8" s="53" customFormat="1" ht="11.25" x14ac:dyDescent="0.2"/>
    <row r="31" spans="2:8" s="53" customFormat="1" ht="11.25" x14ac:dyDescent="0.2"/>
    <row r="32" spans="2:8" s="53" customFormat="1" ht="11.25" x14ac:dyDescent="0.2"/>
    <row r="33" spans="1:7" s="53" customFormat="1" ht="11.25" x14ac:dyDescent="0.2"/>
    <row r="34" spans="1:7" s="53" customFormat="1" ht="11.25" x14ac:dyDescent="0.2"/>
    <row r="35" spans="1:7" s="53" customFormat="1" ht="11.25" x14ac:dyDescent="0.2">
      <c r="A35" s="54"/>
      <c r="B35" s="52"/>
      <c r="C35" s="52"/>
      <c r="D35" s="52"/>
      <c r="E35" s="52"/>
      <c r="F35" s="52"/>
    </row>
    <row r="36" spans="1:7" s="53" customFormat="1" ht="11.25" x14ac:dyDescent="0.2">
      <c r="A36" s="54"/>
      <c r="B36" s="52"/>
      <c r="C36" s="52"/>
      <c r="D36" s="52"/>
      <c r="E36" s="52"/>
      <c r="F36" s="52"/>
    </row>
    <row r="37" spans="1:7" s="53" customFormat="1" ht="11.25" x14ac:dyDescent="0.2">
      <c r="A37" s="54"/>
      <c r="B37" s="52"/>
      <c r="C37" s="52"/>
      <c r="D37" s="52"/>
      <c r="E37" s="52"/>
      <c r="F37" s="52"/>
    </row>
    <row r="38" spans="1:7" s="53" customFormat="1" ht="11.25" x14ac:dyDescent="0.2">
      <c r="A38" s="54"/>
      <c r="B38" s="52"/>
      <c r="C38" s="52"/>
      <c r="D38" s="52"/>
      <c r="E38" s="52"/>
      <c r="F38" s="52"/>
    </row>
    <row r="39" spans="1:7" s="53" customFormat="1" ht="11.25" x14ac:dyDescent="0.2">
      <c r="B39" s="88" t="s">
        <v>0</v>
      </c>
      <c r="C39" s="88"/>
      <c r="D39" s="88"/>
      <c r="E39" s="88"/>
      <c r="F39" s="88"/>
    </row>
    <row r="40" spans="1:7" s="53" customFormat="1" ht="11.25" x14ac:dyDescent="0.2">
      <c r="A40" s="54"/>
      <c r="B40" s="88" t="s">
        <v>1</v>
      </c>
      <c r="C40" s="88"/>
      <c r="D40" s="88"/>
      <c r="E40" s="88"/>
      <c r="F40" s="88"/>
    </row>
    <row r="41" spans="1:7" s="53" customFormat="1" ht="11.25" x14ac:dyDescent="0.2">
      <c r="B41" s="88" t="s">
        <v>2</v>
      </c>
      <c r="C41" s="88"/>
      <c r="D41" s="88"/>
      <c r="E41" s="88"/>
      <c r="F41" s="88"/>
    </row>
    <row r="42" spans="1:7" s="53" customFormat="1" ht="11.25" x14ac:dyDescent="0.2">
      <c r="B42" s="52"/>
      <c r="C42" s="52"/>
      <c r="D42" s="52"/>
      <c r="E42" s="52"/>
      <c r="F42" s="52"/>
    </row>
    <row r="43" spans="1:7" s="53" customFormat="1" ht="11.25" x14ac:dyDescent="0.2">
      <c r="B43" s="5" t="s">
        <v>3</v>
      </c>
      <c r="C43" s="5"/>
      <c r="D43" s="6" t="s">
        <v>15</v>
      </c>
      <c r="E43" s="5"/>
      <c r="F43" s="7" t="s">
        <v>33</v>
      </c>
      <c r="G43" s="6"/>
    </row>
    <row r="44" spans="1:7" s="53" customFormat="1" ht="11.25" x14ac:dyDescent="0.2">
      <c r="B44" s="8" t="s">
        <v>4</v>
      </c>
      <c r="C44" s="8"/>
      <c r="D44" s="8" t="s">
        <v>34</v>
      </c>
      <c r="E44" s="8"/>
      <c r="F44" s="7" t="s">
        <v>106</v>
      </c>
      <c r="G44" s="5"/>
    </row>
    <row r="45" spans="1:7" s="53" customFormat="1" ht="11.25" x14ac:dyDescent="0.2">
      <c r="B45" s="8" t="s">
        <v>16</v>
      </c>
      <c r="C45" s="9"/>
      <c r="D45" s="9"/>
      <c r="E45" s="9"/>
      <c r="F45" s="9"/>
    </row>
    <row r="46" spans="1:7" s="53" customFormat="1" ht="22.5" x14ac:dyDescent="0.2">
      <c r="B46" s="10" t="s">
        <v>5</v>
      </c>
      <c r="C46" s="10" t="s">
        <v>6</v>
      </c>
      <c r="D46" s="10" t="s">
        <v>7</v>
      </c>
      <c r="E46" s="10" t="s">
        <v>8</v>
      </c>
      <c r="F46" s="10" t="s">
        <v>9</v>
      </c>
    </row>
    <row r="47" spans="1:7" s="53" customFormat="1" ht="11.25" x14ac:dyDescent="0.2">
      <c r="B47" s="11"/>
      <c r="C47" s="47" t="s">
        <v>18</v>
      </c>
      <c r="D47" s="22"/>
      <c r="E47" s="23"/>
      <c r="F47" s="16"/>
    </row>
    <row r="48" spans="1:7" s="53" customFormat="1" ht="11.25" x14ac:dyDescent="0.2">
      <c r="B48" s="11">
        <v>7</v>
      </c>
      <c r="C48" s="26"/>
      <c r="D48" s="11" t="s">
        <v>46</v>
      </c>
      <c r="E48" s="68">
        <v>862</v>
      </c>
      <c r="F48" s="13" t="s">
        <v>47</v>
      </c>
    </row>
    <row r="49" spans="1:6" s="53" customFormat="1" ht="11.25" x14ac:dyDescent="0.2">
      <c r="B49" s="11"/>
      <c r="C49" s="19" t="s">
        <v>10</v>
      </c>
      <c r="D49" s="11"/>
      <c r="E49" s="27">
        <f>SUM(E48:E48)</f>
        <v>862</v>
      </c>
      <c r="F49" s="16"/>
    </row>
    <row r="50" spans="1:6" s="53" customFormat="1" ht="11.25" x14ac:dyDescent="0.2">
      <c r="B50" s="17"/>
      <c r="C50" s="20"/>
      <c r="D50" s="17"/>
      <c r="E50" s="28"/>
      <c r="F50" s="18"/>
    </row>
    <row r="51" spans="1:6" s="53" customFormat="1" ht="11.25" x14ac:dyDescent="0.2">
      <c r="B51" s="17"/>
      <c r="C51" s="20"/>
      <c r="D51" s="17"/>
      <c r="E51" s="28"/>
      <c r="F51" s="18"/>
    </row>
    <row r="52" spans="1:6" s="53" customFormat="1" ht="11.25" x14ac:dyDescent="0.2">
      <c r="B52" s="17"/>
      <c r="C52" s="20"/>
      <c r="D52" s="17"/>
      <c r="E52" s="28"/>
      <c r="F52" s="18"/>
    </row>
    <row r="53" spans="1:6" s="53" customFormat="1" ht="11.25" x14ac:dyDescent="0.2">
      <c r="B53" s="17"/>
      <c r="C53" s="20"/>
      <c r="D53" s="17"/>
      <c r="E53" s="28"/>
      <c r="F53" s="18"/>
    </row>
    <row r="54" spans="1:6" s="53" customFormat="1" ht="11.25" x14ac:dyDescent="0.2">
      <c r="B54" s="17"/>
      <c r="C54" s="20"/>
      <c r="D54" s="17"/>
      <c r="E54" s="28"/>
      <c r="F54" s="18"/>
    </row>
    <row r="55" spans="1:6" s="53" customFormat="1" ht="11.25" x14ac:dyDescent="0.2">
      <c r="B55" s="17"/>
      <c r="C55" s="20"/>
      <c r="D55" s="17"/>
      <c r="E55" s="28"/>
      <c r="F55" s="18"/>
    </row>
    <row r="56" spans="1:6" s="53" customFormat="1" ht="11.25" x14ac:dyDescent="0.2">
      <c r="B56" s="17"/>
      <c r="C56" s="20"/>
      <c r="D56" s="17"/>
      <c r="E56" s="28"/>
      <c r="F56" s="18"/>
    </row>
    <row r="57" spans="1:6" s="53" customFormat="1" ht="11.25" x14ac:dyDescent="0.2">
      <c r="B57" s="17"/>
      <c r="C57" s="20"/>
      <c r="D57" s="17"/>
      <c r="E57" s="28"/>
      <c r="F57" s="18"/>
    </row>
    <row r="58" spans="1:6" s="53" customFormat="1" ht="11.25" x14ac:dyDescent="0.2">
      <c r="B58" s="17"/>
      <c r="C58" s="20"/>
      <c r="D58" s="17"/>
      <c r="E58" s="28"/>
      <c r="F58" s="18"/>
    </row>
    <row r="59" spans="1:6" s="53" customFormat="1" ht="11.25" x14ac:dyDescent="0.2">
      <c r="B59" s="17"/>
      <c r="C59" s="20"/>
      <c r="D59" s="17"/>
      <c r="E59" s="28"/>
      <c r="F59" s="18"/>
    </row>
    <row r="60" spans="1:6" s="53" customFormat="1" ht="11.25" x14ac:dyDescent="0.2">
      <c r="A60" s="54"/>
      <c r="B60" s="52"/>
      <c r="C60" s="52"/>
      <c r="D60" s="52"/>
      <c r="E60" s="52"/>
      <c r="F60" s="52"/>
    </row>
    <row r="61" spans="1:6" s="53" customFormat="1" ht="11.25" x14ac:dyDescent="0.2">
      <c r="A61" s="54"/>
      <c r="B61" s="52"/>
      <c r="C61" s="52"/>
      <c r="D61" s="52"/>
      <c r="E61" s="52"/>
      <c r="F61" s="52"/>
    </row>
    <row r="62" spans="1:6" s="53" customFormat="1" ht="11.25" x14ac:dyDescent="0.2">
      <c r="A62" s="54"/>
      <c r="B62" s="52"/>
      <c r="C62" s="52"/>
      <c r="D62" s="52"/>
      <c r="E62" s="52"/>
      <c r="F62" s="52"/>
    </row>
    <row r="63" spans="1:6" s="53" customFormat="1" ht="11.25" x14ac:dyDescent="0.2">
      <c r="A63" s="54"/>
      <c r="B63" s="52"/>
      <c r="C63" s="52"/>
      <c r="D63" s="52"/>
      <c r="E63" s="52"/>
      <c r="F63" s="52"/>
    </row>
    <row r="64" spans="1:6" s="53" customFormat="1" ht="11.25" x14ac:dyDescent="0.2">
      <c r="B64" s="88" t="s">
        <v>0</v>
      </c>
      <c r="C64" s="88"/>
      <c r="D64" s="88"/>
      <c r="E64" s="88"/>
      <c r="F64" s="88"/>
    </row>
    <row r="65" spans="1:7" s="53" customFormat="1" ht="11.25" x14ac:dyDescent="0.2">
      <c r="A65" s="54"/>
      <c r="B65" s="88" t="s">
        <v>1</v>
      </c>
      <c r="C65" s="88"/>
      <c r="D65" s="88"/>
      <c r="E65" s="88"/>
      <c r="F65" s="88"/>
    </row>
    <row r="66" spans="1:7" s="53" customFormat="1" ht="11.25" x14ac:dyDescent="0.2">
      <c r="B66" s="88" t="s">
        <v>2</v>
      </c>
      <c r="C66" s="88"/>
      <c r="D66" s="88"/>
      <c r="E66" s="88"/>
      <c r="F66" s="88"/>
    </row>
    <row r="67" spans="1:7" s="53" customFormat="1" ht="11.25" x14ac:dyDescent="0.2">
      <c r="B67" s="52"/>
      <c r="C67" s="52"/>
      <c r="D67" s="52"/>
      <c r="E67" s="52"/>
      <c r="F67" s="52"/>
    </row>
    <row r="68" spans="1:7" s="53" customFormat="1" ht="11.25" x14ac:dyDescent="0.2">
      <c r="B68" s="5" t="s">
        <v>3</v>
      </c>
      <c r="C68" s="5"/>
      <c r="D68" s="6" t="s">
        <v>15</v>
      </c>
      <c r="E68" s="5"/>
      <c r="F68" s="7" t="s">
        <v>33</v>
      </c>
      <c r="G68" s="6"/>
    </row>
    <row r="69" spans="1:7" s="53" customFormat="1" ht="11.25" x14ac:dyDescent="0.2">
      <c r="B69" s="8" t="s">
        <v>4</v>
      </c>
      <c r="C69" s="8"/>
      <c r="D69" s="8" t="s">
        <v>34</v>
      </c>
      <c r="E69" s="8"/>
      <c r="F69" s="7" t="s">
        <v>107</v>
      </c>
      <c r="G69" s="5"/>
    </row>
    <row r="70" spans="1:7" s="53" customFormat="1" ht="11.25" x14ac:dyDescent="0.2">
      <c r="B70" s="8" t="s">
        <v>16</v>
      </c>
      <c r="C70" s="9"/>
      <c r="D70" s="9"/>
      <c r="E70" s="9"/>
      <c r="F70" s="9"/>
    </row>
    <row r="71" spans="1:7" s="53" customFormat="1" ht="22.5" x14ac:dyDescent="0.2">
      <c r="B71" s="10" t="s">
        <v>5</v>
      </c>
      <c r="C71" s="10" t="s">
        <v>6</v>
      </c>
      <c r="D71" s="10" t="s">
        <v>7</v>
      </c>
      <c r="E71" s="10" t="s">
        <v>8</v>
      </c>
      <c r="F71" s="10" t="s">
        <v>9</v>
      </c>
    </row>
    <row r="72" spans="1:7" s="53" customFormat="1" ht="11.25" x14ac:dyDescent="0.2">
      <c r="B72" s="11"/>
      <c r="C72" s="48" t="s">
        <v>19</v>
      </c>
      <c r="D72" s="22"/>
      <c r="E72" s="24"/>
      <c r="F72" s="16"/>
    </row>
    <row r="73" spans="1:7" s="53" customFormat="1" ht="11.25" x14ac:dyDescent="0.2">
      <c r="B73" s="11">
        <v>8</v>
      </c>
      <c r="C73" s="26"/>
      <c r="D73" s="30" t="s">
        <v>48</v>
      </c>
      <c r="E73" s="24">
        <v>905</v>
      </c>
      <c r="F73" s="13" t="s">
        <v>47</v>
      </c>
    </row>
    <row r="74" spans="1:7" s="53" customFormat="1" ht="11.25" x14ac:dyDescent="0.2">
      <c r="B74" s="11"/>
      <c r="C74" s="19" t="s">
        <v>10</v>
      </c>
      <c r="D74" s="11"/>
      <c r="E74" s="27">
        <f>SUM(E72:E73)</f>
        <v>905</v>
      </c>
      <c r="F74" s="16"/>
    </row>
    <row r="75" spans="1:7" s="53" customFormat="1" ht="11.25" x14ac:dyDescent="0.2">
      <c r="B75" s="17"/>
      <c r="C75" s="20"/>
      <c r="D75" s="17"/>
      <c r="E75" s="28"/>
      <c r="F75" s="18"/>
    </row>
    <row r="76" spans="1:7" s="53" customFormat="1" ht="11.25" x14ac:dyDescent="0.2">
      <c r="B76" s="17"/>
      <c r="C76" s="20"/>
      <c r="D76" s="17"/>
      <c r="E76" s="28"/>
      <c r="F76" s="18"/>
    </row>
    <row r="77" spans="1:7" s="53" customFormat="1" ht="11.25" x14ac:dyDescent="0.2">
      <c r="B77" s="17"/>
      <c r="C77" s="20"/>
      <c r="D77" s="17"/>
      <c r="E77" s="28"/>
      <c r="F77" s="18"/>
    </row>
    <row r="78" spans="1:7" s="53" customFormat="1" ht="11.25" x14ac:dyDescent="0.2">
      <c r="B78" s="17"/>
      <c r="C78" s="20"/>
      <c r="D78" s="17"/>
      <c r="E78" s="28"/>
      <c r="F78" s="18"/>
    </row>
    <row r="79" spans="1:7" s="53" customFormat="1" ht="11.25" x14ac:dyDescent="0.2">
      <c r="B79" s="17"/>
      <c r="C79" s="20"/>
      <c r="D79" s="17"/>
      <c r="E79" s="28"/>
      <c r="F79" s="18"/>
    </row>
    <row r="80" spans="1:7" s="53" customFormat="1" ht="11.25" x14ac:dyDescent="0.2">
      <c r="B80" s="17"/>
      <c r="C80" s="20"/>
      <c r="D80" s="17"/>
      <c r="E80" s="28"/>
      <c r="F80" s="18"/>
    </row>
    <row r="81" spans="1:8" s="53" customFormat="1" ht="11.25" x14ac:dyDescent="0.2">
      <c r="A81" s="54"/>
      <c r="B81" s="52"/>
      <c r="C81" s="52"/>
      <c r="D81" s="52"/>
      <c r="E81" s="52"/>
      <c r="F81" s="52"/>
    </row>
    <row r="82" spans="1:8" s="53" customFormat="1" ht="11.25" x14ac:dyDescent="0.2">
      <c r="A82" s="54"/>
      <c r="B82" s="52"/>
      <c r="C82" s="52"/>
      <c r="D82" s="52"/>
      <c r="E82" s="52"/>
      <c r="F82" s="52"/>
    </row>
    <row r="83" spans="1:8" s="53" customFormat="1" ht="11.25" x14ac:dyDescent="0.2">
      <c r="A83" s="54"/>
      <c r="B83" s="52"/>
      <c r="C83" s="52"/>
      <c r="D83" s="52"/>
      <c r="E83" s="52"/>
      <c r="F83" s="52"/>
    </row>
    <row r="84" spans="1:8" s="53" customFormat="1" ht="11.25" x14ac:dyDescent="0.2">
      <c r="A84" s="54"/>
      <c r="B84" s="52"/>
      <c r="C84" s="52"/>
      <c r="D84" s="52"/>
      <c r="E84" s="52"/>
      <c r="F84" s="52"/>
    </row>
    <row r="85" spans="1:8" s="53" customFormat="1" ht="11.25" x14ac:dyDescent="0.2">
      <c r="B85" s="88" t="s">
        <v>0</v>
      </c>
      <c r="C85" s="88"/>
      <c r="D85" s="88"/>
      <c r="E85" s="88"/>
      <c r="F85" s="88"/>
    </row>
    <row r="86" spans="1:8" s="53" customFormat="1" ht="11.25" x14ac:dyDescent="0.2">
      <c r="A86" s="54"/>
      <c r="B86" s="88" t="s">
        <v>1</v>
      </c>
      <c r="C86" s="88"/>
      <c r="D86" s="88"/>
      <c r="E86" s="88"/>
      <c r="F86" s="88"/>
    </row>
    <row r="87" spans="1:8" s="53" customFormat="1" ht="11.25" x14ac:dyDescent="0.2">
      <c r="B87" s="88" t="s">
        <v>2</v>
      </c>
      <c r="C87" s="88"/>
      <c r="D87" s="88"/>
      <c r="E87" s="88"/>
      <c r="F87" s="88"/>
    </row>
    <row r="88" spans="1:8" s="53" customFormat="1" ht="11.25" x14ac:dyDescent="0.2">
      <c r="B88" s="52"/>
      <c r="C88" s="52"/>
      <c r="D88" s="52"/>
      <c r="E88" s="52"/>
      <c r="F88" s="52"/>
    </row>
    <row r="89" spans="1:8" s="53" customFormat="1" ht="11.25" x14ac:dyDescent="0.2">
      <c r="B89" s="5" t="s">
        <v>3</v>
      </c>
      <c r="C89" s="5"/>
      <c r="D89" s="6" t="s">
        <v>15</v>
      </c>
      <c r="E89" s="5"/>
      <c r="F89" s="7" t="s">
        <v>33</v>
      </c>
      <c r="G89" s="6"/>
    </row>
    <row r="90" spans="1:8" s="53" customFormat="1" ht="11.25" x14ac:dyDescent="0.2">
      <c r="B90" s="8" t="s">
        <v>4</v>
      </c>
      <c r="C90" s="8"/>
      <c r="D90" s="8" t="s">
        <v>34</v>
      </c>
      <c r="E90" s="8"/>
      <c r="F90" s="7" t="s">
        <v>107</v>
      </c>
      <c r="G90" s="5"/>
    </row>
    <row r="91" spans="1:8" s="53" customFormat="1" ht="11.25" x14ac:dyDescent="0.2">
      <c r="B91" s="8" t="s">
        <v>16</v>
      </c>
      <c r="C91" s="9"/>
      <c r="D91" s="9"/>
      <c r="E91" s="9"/>
      <c r="F91" s="9"/>
    </row>
    <row r="92" spans="1:8" s="53" customFormat="1" ht="22.5" x14ac:dyDescent="0.2">
      <c r="B92" s="10" t="s">
        <v>5</v>
      </c>
      <c r="C92" s="10" t="s">
        <v>6</v>
      </c>
      <c r="D92" s="10" t="s">
        <v>7</v>
      </c>
      <c r="E92" s="10" t="s">
        <v>8</v>
      </c>
      <c r="F92" s="10" t="s">
        <v>9</v>
      </c>
    </row>
    <row r="93" spans="1:8" s="53" customFormat="1" ht="11.25" x14ac:dyDescent="0.2">
      <c r="B93" s="11"/>
      <c r="C93" s="48" t="s">
        <v>20</v>
      </c>
      <c r="D93" s="50"/>
      <c r="E93" s="24"/>
      <c r="F93" s="16"/>
      <c r="H93" s="59"/>
    </row>
    <row r="94" spans="1:8" s="53" customFormat="1" ht="11.25" x14ac:dyDescent="0.2">
      <c r="B94" s="11">
        <v>9</v>
      </c>
      <c r="C94" s="48"/>
      <c r="D94" s="14" t="s">
        <v>49</v>
      </c>
      <c r="E94" s="24">
        <v>300</v>
      </c>
      <c r="F94" s="13" t="s">
        <v>50</v>
      </c>
    </row>
    <row r="95" spans="1:8" s="53" customFormat="1" ht="11.25" x14ac:dyDescent="0.2">
      <c r="B95" s="10"/>
      <c r="C95" s="19" t="s">
        <v>10</v>
      </c>
      <c r="D95" s="11"/>
      <c r="E95" s="27">
        <f>SUM(E93:E94)</f>
        <v>300</v>
      </c>
      <c r="F95" s="16"/>
    </row>
    <row r="96" spans="1:8" s="53" customFormat="1" ht="11.25" x14ac:dyDescent="0.2">
      <c r="B96" s="21"/>
      <c r="C96" s="20"/>
      <c r="D96" s="17"/>
      <c r="E96" s="28"/>
      <c r="F96" s="18"/>
    </row>
    <row r="97" spans="2:6" s="53" customFormat="1" ht="11.25" x14ac:dyDescent="0.2">
      <c r="B97" s="21"/>
      <c r="C97" s="20"/>
      <c r="D97" s="17"/>
      <c r="E97" s="28"/>
      <c r="F97" s="18"/>
    </row>
    <row r="98" spans="2:6" s="53" customFormat="1" ht="11.25" x14ac:dyDescent="0.2">
      <c r="B98" s="21"/>
      <c r="C98" s="20"/>
      <c r="D98" s="17"/>
      <c r="E98" s="28"/>
      <c r="F98" s="18"/>
    </row>
    <row r="99" spans="2:6" s="53" customFormat="1" ht="11.25" x14ac:dyDescent="0.2">
      <c r="B99" s="21"/>
      <c r="C99" s="20"/>
      <c r="D99" s="17"/>
      <c r="E99" s="28"/>
      <c r="F99" s="18"/>
    </row>
    <row r="100" spans="2:6" s="53" customFormat="1" ht="11.25" x14ac:dyDescent="0.2">
      <c r="B100" s="21"/>
      <c r="C100" s="20"/>
      <c r="D100" s="17"/>
      <c r="E100" s="28"/>
      <c r="F100" s="18"/>
    </row>
    <row r="101" spans="2:6" s="53" customFormat="1" ht="11.25" x14ac:dyDescent="0.2">
      <c r="B101" s="21"/>
      <c r="C101" s="20"/>
      <c r="D101" s="17"/>
      <c r="E101" s="28"/>
      <c r="F101" s="18"/>
    </row>
    <row r="102" spans="2:6" s="53" customFormat="1" ht="11.25" x14ac:dyDescent="0.2">
      <c r="B102" s="21"/>
      <c r="C102" s="20"/>
      <c r="D102" s="17"/>
      <c r="E102" s="28"/>
      <c r="F102" s="18"/>
    </row>
    <row r="103" spans="2:6" s="53" customFormat="1" ht="11.25" x14ac:dyDescent="0.2">
      <c r="B103" s="21"/>
      <c r="C103" s="20"/>
      <c r="D103" s="17"/>
      <c r="E103" s="28"/>
      <c r="F103" s="18"/>
    </row>
    <row r="104" spans="2:6" s="53" customFormat="1" ht="11.25" x14ac:dyDescent="0.2">
      <c r="B104" s="21"/>
      <c r="C104" s="20"/>
      <c r="D104" s="17"/>
      <c r="E104" s="28"/>
      <c r="F104" s="18"/>
    </row>
    <row r="105" spans="2:6" s="53" customFormat="1" ht="11.25" x14ac:dyDescent="0.2">
      <c r="B105" s="21"/>
      <c r="C105" s="20"/>
      <c r="D105" s="17"/>
      <c r="E105" s="28"/>
      <c r="F105" s="18"/>
    </row>
    <row r="106" spans="2:6" s="53" customFormat="1" ht="11.25" x14ac:dyDescent="0.2">
      <c r="B106" s="21"/>
      <c r="C106" s="20"/>
      <c r="D106" s="17"/>
      <c r="E106" s="28"/>
      <c r="F106" s="18"/>
    </row>
    <row r="107" spans="2:6" s="53" customFormat="1" ht="11.25" x14ac:dyDescent="0.2">
      <c r="B107" s="21"/>
      <c r="C107" s="20"/>
      <c r="D107" s="17"/>
      <c r="E107" s="28"/>
      <c r="F107" s="18"/>
    </row>
    <row r="108" spans="2:6" s="53" customFormat="1" ht="11.25" x14ac:dyDescent="0.2">
      <c r="B108" s="21"/>
      <c r="C108" s="20"/>
      <c r="D108" s="17"/>
      <c r="E108" s="28"/>
      <c r="F108" s="18"/>
    </row>
    <row r="109" spans="2:6" s="53" customFormat="1" ht="11.25" x14ac:dyDescent="0.2">
      <c r="B109" s="21"/>
      <c r="C109" s="20"/>
      <c r="D109" s="17"/>
      <c r="E109" s="28"/>
      <c r="F109" s="18"/>
    </row>
    <row r="110" spans="2:6" s="53" customFormat="1" ht="11.25" x14ac:dyDescent="0.2">
      <c r="B110" s="21"/>
      <c r="C110" s="20"/>
      <c r="D110" s="17"/>
      <c r="E110" s="28"/>
      <c r="F110" s="18"/>
    </row>
    <row r="111" spans="2:6" s="53" customFormat="1" ht="11.25" x14ac:dyDescent="0.2">
      <c r="B111" s="21"/>
      <c r="C111" s="20"/>
      <c r="D111" s="17"/>
      <c r="E111" s="28"/>
      <c r="F111" s="18"/>
    </row>
    <row r="112" spans="2:6" s="53" customFormat="1" ht="11.25" x14ac:dyDescent="0.2">
      <c r="B112" s="21"/>
      <c r="C112" s="20"/>
      <c r="D112" s="17"/>
      <c r="E112" s="28"/>
      <c r="F112" s="18"/>
    </row>
    <row r="113" spans="1:7" s="53" customFormat="1" ht="11.25" x14ac:dyDescent="0.2">
      <c r="B113" s="21"/>
      <c r="C113" s="20"/>
      <c r="D113" s="17"/>
      <c r="E113" s="28"/>
      <c r="F113" s="18"/>
    </row>
    <row r="114" spans="1:7" s="53" customFormat="1" ht="11.25" x14ac:dyDescent="0.2">
      <c r="B114" s="21"/>
      <c r="C114" s="20"/>
      <c r="D114" s="17"/>
      <c r="E114" s="28"/>
      <c r="F114" s="18"/>
    </row>
    <row r="115" spans="1:7" s="53" customFormat="1" ht="11.25" x14ac:dyDescent="0.2">
      <c r="B115" s="21"/>
      <c r="C115" s="20"/>
      <c r="D115" s="17"/>
      <c r="E115" s="28"/>
      <c r="F115" s="18"/>
    </row>
    <row r="116" spans="1:7" s="53" customFormat="1" ht="11.25" x14ac:dyDescent="0.2">
      <c r="B116" s="21"/>
      <c r="C116" s="20"/>
      <c r="D116" s="17"/>
      <c r="E116" s="28"/>
      <c r="F116" s="18"/>
    </row>
    <row r="117" spans="1:7" s="53" customFormat="1" ht="11.25" x14ac:dyDescent="0.2">
      <c r="A117" s="54"/>
      <c r="B117" s="52"/>
      <c r="C117" s="52"/>
      <c r="D117" s="52"/>
      <c r="E117" s="52"/>
      <c r="F117" s="52"/>
    </row>
    <row r="118" spans="1:7" s="53" customFormat="1" ht="11.25" x14ac:dyDescent="0.2">
      <c r="A118" s="54"/>
      <c r="B118" s="52"/>
      <c r="C118" s="52"/>
      <c r="D118" s="52"/>
      <c r="E118" s="52"/>
      <c r="F118" s="52"/>
    </row>
    <row r="119" spans="1:7" s="53" customFormat="1" ht="11.25" x14ac:dyDescent="0.2">
      <c r="A119" s="54"/>
      <c r="B119" s="52"/>
      <c r="C119" s="52"/>
      <c r="D119" s="52"/>
      <c r="E119" s="52"/>
      <c r="F119" s="52"/>
    </row>
    <row r="120" spans="1:7" s="53" customFormat="1" ht="11.25" x14ac:dyDescent="0.2">
      <c r="A120" s="54"/>
      <c r="B120" s="52"/>
      <c r="C120" s="52"/>
      <c r="D120" s="52"/>
      <c r="E120" s="52"/>
      <c r="F120" s="52"/>
    </row>
    <row r="121" spans="1:7" s="53" customFormat="1" ht="11.25" x14ac:dyDescent="0.2">
      <c r="B121" s="88" t="s">
        <v>0</v>
      </c>
      <c r="C121" s="88"/>
      <c r="D121" s="88"/>
      <c r="E121" s="88"/>
      <c r="F121" s="88"/>
    </row>
    <row r="122" spans="1:7" s="53" customFormat="1" ht="11.25" x14ac:dyDescent="0.2">
      <c r="A122" s="54"/>
      <c r="B122" s="88" t="s">
        <v>1</v>
      </c>
      <c r="C122" s="88"/>
      <c r="D122" s="88"/>
      <c r="E122" s="88"/>
      <c r="F122" s="88"/>
    </row>
    <row r="123" spans="1:7" s="53" customFormat="1" ht="11.25" x14ac:dyDescent="0.2">
      <c r="B123" s="88" t="s">
        <v>2</v>
      </c>
      <c r="C123" s="88"/>
      <c r="D123" s="88"/>
      <c r="E123" s="88"/>
      <c r="F123" s="88"/>
    </row>
    <row r="124" spans="1:7" s="53" customFormat="1" ht="11.25" x14ac:dyDescent="0.2">
      <c r="B124" s="52"/>
      <c r="C124" s="52"/>
      <c r="D124" s="52"/>
      <c r="E124" s="52"/>
      <c r="F124" s="52"/>
    </row>
    <row r="125" spans="1:7" s="53" customFormat="1" ht="11.25" x14ac:dyDescent="0.2">
      <c r="B125" s="5" t="s">
        <v>3</v>
      </c>
      <c r="C125" s="5"/>
      <c r="D125" s="6" t="s">
        <v>15</v>
      </c>
      <c r="E125" s="5"/>
      <c r="F125" s="7" t="s">
        <v>33</v>
      </c>
      <c r="G125" s="6"/>
    </row>
    <row r="126" spans="1:7" s="53" customFormat="1" ht="11.25" x14ac:dyDescent="0.2">
      <c r="B126" s="8" t="s">
        <v>4</v>
      </c>
      <c r="C126" s="8"/>
      <c r="D126" s="8" t="s">
        <v>34</v>
      </c>
      <c r="E126" s="8"/>
      <c r="F126" s="7" t="s">
        <v>108</v>
      </c>
      <c r="G126" s="5"/>
    </row>
    <row r="127" spans="1:7" s="53" customFormat="1" ht="11.25" x14ac:dyDescent="0.2">
      <c r="B127" s="8" t="s">
        <v>16</v>
      </c>
      <c r="C127" s="9"/>
      <c r="D127" s="9"/>
      <c r="E127" s="9"/>
      <c r="F127" s="9"/>
    </row>
    <row r="128" spans="1:7" s="53" customFormat="1" ht="22.5" x14ac:dyDescent="0.2">
      <c r="B128" s="10" t="s">
        <v>5</v>
      </c>
      <c r="C128" s="10" t="s">
        <v>6</v>
      </c>
      <c r="D128" s="10" t="s">
        <v>7</v>
      </c>
      <c r="E128" s="10" t="s">
        <v>8</v>
      </c>
      <c r="F128" s="10" t="s">
        <v>9</v>
      </c>
    </row>
    <row r="129" spans="1:7" s="53" customFormat="1" ht="11.25" x14ac:dyDescent="0.2">
      <c r="B129" s="11"/>
      <c r="C129" s="48" t="s">
        <v>21</v>
      </c>
      <c r="D129" s="22"/>
      <c r="E129" s="25"/>
      <c r="F129" s="16"/>
    </row>
    <row r="130" spans="1:7" s="54" customFormat="1" ht="11.25" x14ac:dyDescent="0.2">
      <c r="B130" s="11">
        <v>10</v>
      </c>
      <c r="C130" s="26"/>
      <c r="D130" s="11" t="s">
        <v>51</v>
      </c>
      <c r="E130" s="24">
        <v>830</v>
      </c>
      <c r="F130" s="13" t="s">
        <v>47</v>
      </c>
    </row>
    <row r="131" spans="1:7" s="54" customFormat="1" ht="11.25" x14ac:dyDescent="0.2">
      <c r="B131" s="11">
        <v>11</v>
      </c>
      <c r="C131" s="26"/>
      <c r="D131" s="11" t="s">
        <v>52</v>
      </c>
      <c r="E131" s="25">
        <v>829</v>
      </c>
      <c r="F131" s="13" t="s">
        <v>47</v>
      </c>
    </row>
    <row r="132" spans="1:7" s="53" customFormat="1" ht="11.25" x14ac:dyDescent="0.2">
      <c r="B132" s="11"/>
      <c r="C132" s="19" t="s">
        <v>10</v>
      </c>
      <c r="D132" s="11"/>
      <c r="E132" s="27">
        <f>SUM(E130:E131)</f>
        <v>1659</v>
      </c>
      <c r="F132" s="16"/>
      <c r="G132" s="56"/>
    </row>
    <row r="133" spans="1:7" s="53" customFormat="1" ht="11.25" x14ac:dyDescent="0.2"/>
    <row r="134" spans="1:7" s="53" customFormat="1" ht="11.25" x14ac:dyDescent="0.2"/>
    <row r="135" spans="1:7" s="53" customFormat="1" ht="11.25" x14ac:dyDescent="0.2"/>
    <row r="136" spans="1:7" s="53" customFormat="1" ht="11.25" x14ac:dyDescent="0.2">
      <c r="A136" s="54"/>
      <c r="B136" s="52"/>
      <c r="C136" s="52"/>
      <c r="D136" s="52"/>
      <c r="E136" s="52"/>
      <c r="F136" s="52"/>
    </row>
    <row r="137" spans="1:7" s="53" customFormat="1" ht="11.25" x14ac:dyDescent="0.2">
      <c r="A137" s="54"/>
      <c r="B137" s="52"/>
      <c r="C137" s="52"/>
      <c r="D137" s="52"/>
      <c r="E137" s="52"/>
      <c r="F137" s="52"/>
    </row>
    <row r="138" spans="1:7" s="53" customFormat="1" ht="11.25" x14ac:dyDescent="0.2">
      <c r="A138" s="54"/>
      <c r="B138" s="52"/>
      <c r="C138" s="52"/>
      <c r="D138" s="52"/>
      <c r="E138" s="52"/>
      <c r="F138" s="52"/>
    </row>
    <row r="139" spans="1:7" s="53" customFormat="1" ht="11.25" x14ac:dyDescent="0.2">
      <c r="B139" s="88" t="s">
        <v>0</v>
      </c>
      <c r="C139" s="88"/>
      <c r="D139" s="88"/>
      <c r="E139" s="88"/>
      <c r="F139" s="88"/>
    </row>
    <row r="140" spans="1:7" s="53" customFormat="1" ht="11.25" x14ac:dyDescent="0.2">
      <c r="A140" s="54"/>
      <c r="B140" s="88" t="s">
        <v>1</v>
      </c>
      <c r="C140" s="88"/>
      <c r="D140" s="88"/>
      <c r="E140" s="88"/>
      <c r="F140" s="88"/>
    </row>
    <row r="141" spans="1:7" s="53" customFormat="1" ht="11.25" x14ac:dyDescent="0.2">
      <c r="B141" s="88" t="s">
        <v>2</v>
      </c>
      <c r="C141" s="88"/>
      <c r="D141" s="88"/>
      <c r="E141" s="88"/>
      <c r="F141" s="88"/>
    </row>
    <row r="142" spans="1:7" s="53" customFormat="1" ht="11.25" x14ac:dyDescent="0.2">
      <c r="B142" s="52"/>
      <c r="C142" s="52"/>
      <c r="D142" s="52"/>
      <c r="E142" s="52"/>
      <c r="F142" s="52"/>
    </row>
    <row r="143" spans="1:7" s="53" customFormat="1" ht="11.25" x14ac:dyDescent="0.2">
      <c r="B143" s="5" t="s">
        <v>3</v>
      </c>
      <c r="C143" s="5"/>
      <c r="D143" s="6" t="s">
        <v>15</v>
      </c>
      <c r="E143" s="5"/>
      <c r="F143" s="7" t="s">
        <v>33</v>
      </c>
      <c r="G143" s="6"/>
    </row>
    <row r="144" spans="1:7" s="53" customFormat="1" ht="11.25" x14ac:dyDescent="0.2">
      <c r="B144" s="8" t="s">
        <v>4</v>
      </c>
      <c r="C144" s="8"/>
      <c r="D144" s="8" t="s">
        <v>34</v>
      </c>
      <c r="E144" s="8"/>
      <c r="F144" s="7" t="s">
        <v>108</v>
      </c>
      <c r="G144" s="5"/>
    </row>
    <row r="145" spans="2:7" s="53" customFormat="1" ht="11.25" x14ac:dyDescent="0.2">
      <c r="B145" s="8" t="s">
        <v>16</v>
      </c>
      <c r="C145" s="9"/>
      <c r="D145" s="9"/>
      <c r="E145" s="9"/>
      <c r="F145" s="9"/>
    </row>
    <row r="146" spans="2:7" s="53" customFormat="1" ht="22.5" x14ac:dyDescent="0.2">
      <c r="B146" s="10" t="s">
        <v>5</v>
      </c>
      <c r="C146" s="10" t="s">
        <v>6</v>
      </c>
      <c r="D146" s="10" t="s">
        <v>7</v>
      </c>
      <c r="E146" s="10" t="s">
        <v>8</v>
      </c>
      <c r="F146" s="10" t="s">
        <v>9</v>
      </c>
    </row>
    <row r="147" spans="2:7" s="53" customFormat="1" ht="11.25" x14ac:dyDescent="0.2">
      <c r="B147" s="11"/>
      <c r="C147" s="48" t="s">
        <v>32</v>
      </c>
      <c r="D147" s="50"/>
      <c r="E147" s="24"/>
      <c r="F147" s="16"/>
    </row>
    <row r="148" spans="2:7" s="53" customFormat="1" ht="11.25" x14ac:dyDescent="0.2">
      <c r="B148" s="11">
        <v>12</v>
      </c>
      <c r="C148" s="26"/>
      <c r="D148" s="26" t="s">
        <v>53</v>
      </c>
      <c r="E148" s="24">
        <v>830</v>
      </c>
      <c r="F148" s="13" t="s">
        <v>54</v>
      </c>
    </row>
    <row r="149" spans="2:7" s="53" customFormat="1" ht="11.25" x14ac:dyDescent="0.2">
      <c r="B149" s="11"/>
      <c r="C149" s="19" t="s">
        <v>10</v>
      </c>
      <c r="D149" s="11"/>
      <c r="E149" s="27">
        <f>SUM(E147:E148)</f>
        <v>830</v>
      </c>
      <c r="F149" s="16"/>
      <c r="G149" s="57"/>
    </row>
    <row r="150" spans="2:7" s="53" customFormat="1" ht="11.25" x14ac:dyDescent="0.2">
      <c r="B150" s="17"/>
      <c r="C150" s="20"/>
      <c r="D150" s="17"/>
      <c r="E150" s="28"/>
      <c r="F150" s="18"/>
      <c r="G150" s="57"/>
    </row>
    <row r="151" spans="2:7" s="53" customFormat="1" ht="11.25" x14ac:dyDescent="0.2">
      <c r="B151" s="17"/>
      <c r="C151" s="20"/>
      <c r="D151" s="17"/>
      <c r="E151" s="28"/>
      <c r="F151" s="18"/>
      <c r="G151" s="57"/>
    </row>
    <row r="152" spans="2:7" s="53" customFormat="1" ht="11.25" x14ac:dyDescent="0.2">
      <c r="B152" s="17"/>
      <c r="C152" s="20"/>
      <c r="D152" s="17"/>
      <c r="E152" s="28"/>
      <c r="F152" s="18"/>
      <c r="G152" s="57"/>
    </row>
    <row r="153" spans="2:7" s="53" customFormat="1" ht="11.25" x14ac:dyDescent="0.2">
      <c r="B153" s="17"/>
      <c r="C153" s="20"/>
      <c r="D153" s="17"/>
      <c r="E153" s="28"/>
      <c r="F153" s="18"/>
      <c r="G153" s="57"/>
    </row>
    <row r="154" spans="2:7" s="53" customFormat="1" ht="11.25" x14ac:dyDescent="0.2">
      <c r="B154" s="17"/>
      <c r="C154" s="20"/>
      <c r="D154" s="17"/>
      <c r="E154" s="28"/>
      <c r="F154" s="18"/>
      <c r="G154" s="57"/>
    </row>
    <row r="155" spans="2:7" s="53" customFormat="1" ht="11.25" x14ac:dyDescent="0.2">
      <c r="B155" s="17"/>
      <c r="C155" s="20"/>
      <c r="D155" s="17"/>
      <c r="E155" s="28"/>
      <c r="F155" s="18"/>
      <c r="G155" s="57"/>
    </row>
    <row r="156" spans="2:7" s="53" customFormat="1" ht="11.25" x14ac:dyDescent="0.2">
      <c r="B156" s="17"/>
      <c r="C156" s="20"/>
      <c r="D156" s="17"/>
      <c r="E156" s="28"/>
      <c r="F156" s="18"/>
      <c r="G156" s="57"/>
    </row>
    <row r="157" spans="2:7" s="53" customFormat="1" ht="11.25" x14ac:dyDescent="0.2">
      <c r="B157" s="17"/>
      <c r="C157" s="20"/>
      <c r="D157" s="17"/>
      <c r="E157" s="28"/>
      <c r="F157" s="18"/>
      <c r="G157" s="57"/>
    </row>
    <row r="158" spans="2:7" s="53" customFormat="1" ht="11.25" x14ac:dyDescent="0.2">
      <c r="B158" s="17"/>
      <c r="C158" s="20"/>
      <c r="D158" s="17"/>
      <c r="E158" s="28"/>
      <c r="F158" s="18"/>
      <c r="G158" s="57"/>
    </row>
    <row r="159" spans="2:7" s="53" customFormat="1" ht="11.25" x14ac:dyDescent="0.2">
      <c r="B159" s="17"/>
      <c r="C159" s="20"/>
      <c r="D159" s="17"/>
      <c r="E159" s="28"/>
      <c r="F159" s="18"/>
      <c r="G159" s="57"/>
    </row>
    <row r="160" spans="2:7" s="53" customFormat="1" ht="11.25" x14ac:dyDescent="0.2">
      <c r="B160" s="17"/>
      <c r="C160" s="20"/>
      <c r="D160" s="17"/>
      <c r="E160" s="28"/>
      <c r="F160" s="18"/>
      <c r="G160" s="57"/>
    </row>
    <row r="161" spans="1:7" s="53" customFormat="1" ht="11.25" x14ac:dyDescent="0.2">
      <c r="B161" s="17"/>
      <c r="C161" s="20"/>
      <c r="D161" s="17"/>
      <c r="E161" s="28"/>
      <c r="F161" s="18"/>
      <c r="G161" s="57"/>
    </row>
    <row r="162" spans="1:7" s="53" customFormat="1" ht="11.25" x14ac:dyDescent="0.2">
      <c r="B162" s="17"/>
      <c r="C162" s="20"/>
      <c r="D162" s="17"/>
      <c r="E162" s="28"/>
      <c r="F162" s="18"/>
      <c r="G162" s="57"/>
    </row>
    <row r="163" spans="1:7" s="53" customFormat="1" ht="11.25" x14ac:dyDescent="0.2">
      <c r="B163" s="17"/>
      <c r="C163" s="20"/>
      <c r="D163" s="17"/>
      <c r="E163" s="28"/>
      <c r="F163" s="18"/>
      <c r="G163" s="57"/>
    </row>
    <row r="164" spans="1:7" s="53" customFormat="1" ht="11.25" x14ac:dyDescent="0.2">
      <c r="B164" s="17"/>
      <c r="C164" s="20"/>
      <c r="D164" s="17"/>
      <c r="E164" s="28"/>
      <c r="F164" s="18"/>
      <c r="G164" s="57"/>
    </row>
    <row r="165" spans="1:7" s="53" customFormat="1" ht="11.25" x14ac:dyDescent="0.2">
      <c r="B165" s="17"/>
      <c r="C165" s="20"/>
      <c r="D165" s="17"/>
      <c r="E165" s="28"/>
      <c r="F165" s="18"/>
      <c r="G165" s="57"/>
    </row>
    <row r="166" spans="1:7" s="53" customFormat="1" ht="11.25" x14ac:dyDescent="0.2">
      <c r="B166" s="17"/>
      <c r="C166" s="20"/>
      <c r="D166" s="17"/>
      <c r="E166" s="28"/>
      <c r="F166" s="18"/>
      <c r="G166" s="57"/>
    </row>
    <row r="167" spans="1:7" s="53" customFormat="1" ht="11.25" x14ac:dyDescent="0.2">
      <c r="B167" s="17"/>
      <c r="C167" s="20"/>
      <c r="D167" s="17"/>
      <c r="E167" s="28"/>
      <c r="F167" s="18"/>
      <c r="G167" s="57"/>
    </row>
    <row r="168" spans="1:7" s="53" customFormat="1" ht="11.25" x14ac:dyDescent="0.2">
      <c r="B168" s="17"/>
      <c r="C168" s="20"/>
      <c r="D168" s="17"/>
      <c r="E168" s="28"/>
      <c r="F168" s="18"/>
      <c r="G168" s="57"/>
    </row>
    <row r="169" spans="1:7" s="53" customFormat="1" ht="11.25" x14ac:dyDescent="0.2">
      <c r="B169" s="17"/>
      <c r="C169" s="20"/>
      <c r="D169" s="17"/>
      <c r="E169" s="28"/>
      <c r="F169" s="18"/>
      <c r="G169" s="57"/>
    </row>
    <row r="170" spans="1:7" s="53" customFormat="1" ht="11.25" x14ac:dyDescent="0.2">
      <c r="B170" s="17"/>
      <c r="C170" s="20"/>
      <c r="D170" s="17"/>
      <c r="E170" s="28"/>
      <c r="F170" s="18"/>
      <c r="G170" s="57"/>
    </row>
    <row r="171" spans="1:7" s="53" customFormat="1" ht="11.25" x14ac:dyDescent="0.2">
      <c r="B171" s="17"/>
      <c r="C171" s="20"/>
      <c r="D171" s="17"/>
      <c r="E171" s="28"/>
      <c r="F171" s="18"/>
      <c r="G171" s="57"/>
    </row>
    <row r="172" spans="1:7" s="53" customFormat="1" ht="11.25" x14ac:dyDescent="0.2">
      <c r="B172" s="17"/>
      <c r="C172" s="20"/>
      <c r="D172" s="17"/>
      <c r="E172" s="28"/>
      <c r="F172" s="18"/>
      <c r="G172" s="57"/>
    </row>
    <row r="173" spans="1:7" s="53" customFormat="1" ht="11.25" x14ac:dyDescent="0.2">
      <c r="B173" s="17"/>
      <c r="C173" s="20"/>
      <c r="D173" s="17"/>
      <c r="E173" s="28"/>
      <c r="F173" s="18"/>
      <c r="G173" s="57"/>
    </row>
    <row r="174" spans="1:7" s="53" customFormat="1" ht="11.25" x14ac:dyDescent="0.2">
      <c r="B174" s="17"/>
      <c r="C174" s="20"/>
      <c r="D174" s="17"/>
      <c r="E174" s="28"/>
      <c r="F174" s="18"/>
      <c r="G174" s="57"/>
    </row>
    <row r="175" spans="1:7" s="53" customFormat="1" ht="11.25" x14ac:dyDescent="0.2">
      <c r="A175" s="54"/>
      <c r="B175" s="52"/>
      <c r="C175" s="52"/>
      <c r="D175" s="52"/>
      <c r="E175" s="52"/>
      <c r="F175" s="52"/>
    </row>
    <row r="176" spans="1:7" s="53" customFormat="1" ht="11.25" x14ac:dyDescent="0.2">
      <c r="A176" s="54"/>
      <c r="B176" s="52"/>
      <c r="C176" s="52"/>
      <c r="D176" s="52"/>
      <c r="E176" s="52"/>
      <c r="F176" s="52"/>
    </row>
    <row r="177" spans="1:10" s="53" customFormat="1" ht="11.25" x14ac:dyDescent="0.2">
      <c r="A177" s="54"/>
      <c r="B177" s="52"/>
      <c r="C177" s="52"/>
      <c r="D177" s="52"/>
      <c r="E177" s="52"/>
      <c r="F177" s="52"/>
    </row>
    <row r="178" spans="1:10" s="53" customFormat="1" ht="11.25" x14ac:dyDescent="0.2">
      <c r="A178" s="54"/>
      <c r="B178" s="52"/>
      <c r="C178" s="52"/>
      <c r="D178" s="52"/>
      <c r="E178" s="52"/>
      <c r="F178" s="52"/>
    </row>
    <row r="179" spans="1:10" s="53" customFormat="1" ht="11.25" x14ac:dyDescent="0.2">
      <c r="B179" s="88" t="s">
        <v>0</v>
      </c>
      <c r="C179" s="88"/>
      <c r="D179" s="88"/>
      <c r="E179" s="88"/>
      <c r="F179" s="88"/>
    </row>
    <row r="180" spans="1:10" s="53" customFormat="1" ht="11.25" x14ac:dyDescent="0.2">
      <c r="A180" s="54"/>
      <c r="B180" s="88" t="s">
        <v>1</v>
      </c>
      <c r="C180" s="88"/>
      <c r="D180" s="88"/>
      <c r="E180" s="88"/>
      <c r="F180" s="88"/>
    </row>
    <row r="181" spans="1:10" s="53" customFormat="1" ht="11.25" x14ac:dyDescent="0.2">
      <c r="B181" s="88" t="s">
        <v>2</v>
      </c>
      <c r="C181" s="88"/>
      <c r="D181" s="88"/>
      <c r="E181" s="88"/>
      <c r="F181" s="88"/>
    </row>
    <row r="182" spans="1:10" s="53" customFormat="1" ht="11.25" x14ac:dyDescent="0.2">
      <c r="B182" s="52"/>
      <c r="C182" s="52"/>
      <c r="D182" s="52"/>
      <c r="E182" s="52"/>
      <c r="F182" s="52"/>
    </row>
    <row r="183" spans="1:10" s="53" customFormat="1" ht="11.25" x14ac:dyDescent="0.2">
      <c r="B183" s="5" t="s">
        <v>3</v>
      </c>
      <c r="C183" s="5"/>
      <c r="D183" s="6" t="s">
        <v>15</v>
      </c>
      <c r="E183" s="5"/>
      <c r="F183" s="7" t="s">
        <v>33</v>
      </c>
      <c r="G183" s="6"/>
    </row>
    <row r="184" spans="1:10" s="53" customFormat="1" ht="11.25" x14ac:dyDescent="0.2">
      <c r="B184" s="8" t="s">
        <v>4</v>
      </c>
      <c r="C184" s="8"/>
      <c r="D184" s="8" t="s">
        <v>34</v>
      </c>
      <c r="E184" s="8"/>
      <c r="F184" s="7" t="s">
        <v>109</v>
      </c>
      <c r="G184" s="5"/>
    </row>
    <row r="185" spans="1:10" s="53" customFormat="1" ht="11.25" x14ac:dyDescent="0.2">
      <c r="B185" s="8" t="s">
        <v>16</v>
      </c>
      <c r="C185" s="9"/>
      <c r="D185" s="9"/>
      <c r="E185" s="9"/>
      <c r="F185" s="9"/>
    </row>
    <row r="186" spans="1:10" s="53" customFormat="1" ht="22.5" x14ac:dyDescent="0.2">
      <c r="B186" s="10" t="s">
        <v>5</v>
      </c>
      <c r="C186" s="10" t="s">
        <v>6</v>
      </c>
      <c r="D186" s="10" t="s">
        <v>7</v>
      </c>
      <c r="E186" s="10" t="s">
        <v>8</v>
      </c>
      <c r="F186" s="10" t="s">
        <v>9</v>
      </c>
      <c r="I186" s="57"/>
    </row>
    <row r="187" spans="1:10" s="53" customFormat="1" ht="11.25" x14ac:dyDescent="0.2">
      <c r="B187" s="11"/>
      <c r="C187" s="48" t="s">
        <v>31</v>
      </c>
      <c r="D187" s="49"/>
      <c r="E187" s="58"/>
      <c r="F187" s="60"/>
      <c r="I187" s="57"/>
    </row>
    <row r="188" spans="1:10" s="53" customFormat="1" ht="11.25" x14ac:dyDescent="0.2">
      <c r="B188" s="11">
        <v>13</v>
      </c>
      <c r="C188" s="26"/>
      <c r="D188" s="26" t="s">
        <v>55</v>
      </c>
      <c r="E188" s="24">
        <v>829</v>
      </c>
      <c r="F188" s="13" t="s">
        <v>54</v>
      </c>
      <c r="I188" s="57"/>
      <c r="J188" s="64"/>
    </row>
    <row r="189" spans="1:10" s="53" customFormat="1" ht="11.25" x14ac:dyDescent="0.2">
      <c r="B189" s="11"/>
      <c r="C189" s="19" t="s">
        <v>10</v>
      </c>
      <c r="D189" s="11"/>
      <c r="E189" s="27">
        <f>SUM(E187:E188)</f>
        <v>829</v>
      </c>
      <c r="F189" s="16"/>
    </row>
    <row r="190" spans="1:10" s="53" customFormat="1" ht="11.25" x14ac:dyDescent="0.2">
      <c r="B190" s="17"/>
      <c r="C190" s="20"/>
      <c r="D190" s="17"/>
      <c r="E190" s="28"/>
      <c r="F190" s="18"/>
    </row>
    <row r="191" spans="1:10" s="53" customFormat="1" ht="11.25" x14ac:dyDescent="0.2">
      <c r="B191" s="17"/>
      <c r="C191" s="20"/>
      <c r="D191" s="17"/>
      <c r="E191" s="28"/>
      <c r="F191" s="18"/>
      <c r="H191" s="57"/>
    </row>
    <row r="192" spans="1:10" s="53" customFormat="1" ht="11.25" x14ac:dyDescent="0.2">
      <c r="B192" s="17"/>
      <c r="C192" s="20"/>
      <c r="D192" s="17"/>
      <c r="E192" s="28"/>
      <c r="F192" s="18"/>
    </row>
    <row r="193" spans="1:9" s="53" customFormat="1" ht="11.25" x14ac:dyDescent="0.2"/>
    <row r="194" spans="1:9" s="53" customFormat="1" ht="11.25" x14ac:dyDescent="0.2"/>
    <row r="195" spans="1:9" s="53" customFormat="1" ht="11.25" x14ac:dyDescent="0.2"/>
    <row r="196" spans="1:9" s="53" customFormat="1" ht="11.25" x14ac:dyDescent="0.2"/>
    <row r="197" spans="1:9" s="53" customFormat="1" ht="11.25" x14ac:dyDescent="0.2"/>
    <row r="198" spans="1:9" s="53" customFormat="1" ht="11.25" x14ac:dyDescent="0.2">
      <c r="A198" s="54"/>
      <c r="B198" s="74"/>
      <c r="C198" s="74"/>
      <c r="D198" s="74"/>
      <c r="E198" s="74"/>
      <c r="F198" s="74"/>
    </row>
    <row r="199" spans="1:9" s="53" customFormat="1" ht="11.25" x14ac:dyDescent="0.2">
      <c r="A199" s="54"/>
      <c r="B199" s="74"/>
      <c r="C199" s="74"/>
      <c r="D199" s="74"/>
      <c r="E199" s="74"/>
      <c r="F199" s="74"/>
    </row>
    <row r="200" spans="1:9" s="53" customFormat="1" ht="11.25" x14ac:dyDescent="0.2">
      <c r="A200" s="54"/>
      <c r="B200" s="74"/>
      <c r="C200" s="74"/>
      <c r="D200" s="74"/>
      <c r="E200" s="74"/>
      <c r="F200" s="74"/>
    </row>
    <row r="201" spans="1:9" s="53" customFormat="1" ht="11.25" x14ac:dyDescent="0.2">
      <c r="B201" s="88" t="s">
        <v>0</v>
      </c>
      <c r="C201" s="88"/>
      <c r="D201" s="88"/>
      <c r="E201" s="88"/>
      <c r="F201" s="88"/>
    </row>
    <row r="202" spans="1:9" s="53" customFormat="1" ht="11.25" x14ac:dyDescent="0.2">
      <c r="A202" s="54"/>
      <c r="B202" s="88" t="s">
        <v>1</v>
      </c>
      <c r="C202" s="88"/>
      <c r="D202" s="88"/>
      <c r="E202" s="88"/>
      <c r="F202" s="88"/>
    </row>
    <row r="203" spans="1:9" s="53" customFormat="1" ht="11.25" x14ac:dyDescent="0.2">
      <c r="B203" s="88" t="s">
        <v>2</v>
      </c>
      <c r="C203" s="88"/>
      <c r="D203" s="88"/>
      <c r="E203" s="88"/>
      <c r="F203" s="88"/>
    </row>
    <row r="204" spans="1:9" s="53" customFormat="1" ht="11.25" x14ac:dyDescent="0.2">
      <c r="B204" s="74"/>
      <c r="C204" s="74"/>
      <c r="D204" s="74"/>
      <c r="E204" s="74"/>
      <c r="F204" s="74"/>
    </row>
    <row r="205" spans="1:9" s="53" customFormat="1" ht="11.25" x14ac:dyDescent="0.2">
      <c r="B205" s="5" t="s">
        <v>3</v>
      </c>
      <c r="C205" s="5"/>
      <c r="D205" s="6" t="s">
        <v>15</v>
      </c>
      <c r="E205" s="5"/>
      <c r="F205" s="7" t="s">
        <v>33</v>
      </c>
      <c r="G205" s="6"/>
    </row>
    <row r="206" spans="1:9" s="53" customFormat="1" ht="11.25" x14ac:dyDescent="0.2">
      <c r="B206" s="8" t="s">
        <v>4</v>
      </c>
      <c r="C206" s="8"/>
      <c r="D206" s="8" t="s">
        <v>34</v>
      </c>
      <c r="E206" s="8"/>
      <c r="F206" s="7" t="s">
        <v>109</v>
      </c>
      <c r="G206" s="5"/>
    </row>
    <row r="207" spans="1:9" s="53" customFormat="1" ht="11.25" x14ac:dyDescent="0.2">
      <c r="B207" s="8" t="s">
        <v>16</v>
      </c>
      <c r="C207" s="9"/>
      <c r="D207" s="9"/>
      <c r="E207" s="9"/>
      <c r="F207" s="9"/>
    </row>
    <row r="208" spans="1:9" s="53" customFormat="1" ht="22.5" x14ac:dyDescent="0.2">
      <c r="B208" s="10" t="s">
        <v>5</v>
      </c>
      <c r="C208" s="10" t="s">
        <v>6</v>
      </c>
      <c r="D208" s="10" t="s">
        <v>7</v>
      </c>
      <c r="E208" s="10" t="s">
        <v>8</v>
      </c>
      <c r="F208" s="10" t="s">
        <v>9</v>
      </c>
      <c r="I208" s="57"/>
    </row>
    <row r="209" spans="2:9" s="53" customFormat="1" ht="11.25" x14ac:dyDescent="0.2">
      <c r="B209" s="11"/>
      <c r="C209" s="48" t="s">
        <v>30</v>
      </c>
      <c r="D209" s="49"/>
      <c r="E209" s="58"/>
      <c r="F209" s="60"/>
      <c r="I209" s="57"/>
    </row>
    <row r="210" spans="2:9" s="53" customFormat="1" ht="11.25" x14ac:dyDescent="0.2">
      <c r="B210" s="11">
        <v>14</v>
      </c>
      <c r="C210" s="26"/>
      <c r="D210" s="26" t="s">
        <v>56</v>
      </c>
      <c r="E210" s="58">
        <v>1596.07</v>
      </c>
      <c r="F210" s="60" t="s">
        <v>57</v>
      </c>
      <c r="I210" s="57"/>
    </row>
    <row r="211" spans="2:9" s="53" customFormat="1" ht="11.25" x14ac:dyDescent="0.2">
      <c r="B211" s="11">
        <v>15</v>
      </c>
      <c r="C211" s="26"/>
      <c r="D211" s="49" t="s">
        <v>58</v>
      </c>
      <c r="E211" s="58">
        <v>1560.01</v>
      </c>
      <c r="F211" s="60" t="s">
        <v>57</v>
      </c>
      <c r="I211" s="57"/>
    </row>
    <row r="212" spans="2:9" s="53" customFormat="1" ht="11.25" x14ac:dyDescent="0.2">
      <c r="B212" s="11">
        <v>16</v>
      </c>
      <c r="C212" s="26"/>
      <c r="D212" s="49" t="s">
        <v>59</v>
      </c>
      <c r="E212" s="58">
        <v>1320.03</v>
      </c>
      <c r="F212" s="60" t="s">
        <v>57</v>
      </c>
      <c r="I212" s="57"/>
    </row>
    <row r="213" spans="2:9" s="53" customFormat="1" ht="11.25" x14ac:dyDescent="0.2">
      <c r="B213" s="11">
        <v>17</v>
      </c>
      <c r="C213" s="26"/>
      <c r="D213" s="49" t="s">
        <v>60</v>
      </c>
      <c r="E213" s="58">
        <v>870</v>
      </c>
      <c r="F213" s="60" t="s">
        <v>57</v>
      </c>
      <c r="I213" s="57"/>
    </row>
    <row r="214" spans="2:9" s="53" customFormat="1" ht="11.25" x14ac:dyDescent="0.2">
      <c r="B214" s="11">
        <v>18</v>
      </c>
      <c r="C214" s="26"/>
      <c r="D214" s="49" t="s">
        <v>61</v>
      </c>
      <c r="E214" s="58">
        <v>829</v>
      </c>
      <c r="F214" s="60" t="s">
        <v>62</v>
      </c>
      <c r="I214" s="57"/>
    </row>
    <row r="215" spans="2:9" s="53" customFormat="1" ht="11.25" x14ac:dyDescent="0.2">
      <c r="B215" s="11"/>
      <c r="C215" s="19" t="s">
        <v>10</v>
      </c>
      <c r="D215" s="11"/>
      <c r="E215" s="27">
        <f>SUM(E209:E214)</f>
        <v>6175.11</v>
      </c>
      <c r="F215" s="16"/>
    </row>
    <row r="216" spans="2:9" s="53" customFormat="1" ht="11.25" x14ac:dyDescent="0.2">
      <c r="B216" s="17"/>
      <c r="C216" s="20"/>
      <c r="D216" s="17"/>
      <c r="E216" s="28"/>
      <c r="F216" s="18"/>
    </row>
    <row r="217" spans="2:9" s="53" customFormat="1" ht="11.25" x14ac:dyDescent="0.2"/>
    <row r="218" spans="2:9" s="53" customFormat="1" ht="11.25" x14ac:dyDescent="0.2"/>
    <row r="219" spans="2:9" s="53" customFormat="1" ht="11.25" x14ac:dyDescent="0.2"/>
    <row r="220" spans="2:9" s="53" customFormat="1" ht="11.25" x14ac:dyDescent="0.2"/>
    <row r="221" spans="2:9" s="53" customFormat="1" ht="11.25" x14ac:dyDescent="0.2"/>
    <row r="222" spans="2:9" s="53" customFormat="1" ht="11.25" x14ac:dyDescent="0.2"/>
    <row r="223" spans="2:9" s="53" customFormat="1" ht="11.25" x14ac:dyDescent="0.2"/>
    <row r="224" spans="2:9" s="53" customFormat="1" ht="11.25" x14ac:dyDescent="0.2"/>
    <row r="225" s="53" customFormat="1" ht="11.25" x14ac:dyDescent="0.2"/>
    <row r="226" s="53" customFormat="1" ht="11.25" x14ac:dyDescent="0.2"/>
    <row r="227" s="53" customFormat="1" ht="11.25" x14ac:dyDescent="0.2"/>
    <row r="228" s="53" customFormat="1" ht="11.25" x14ac:dyDescent="0.2"/>
    <row r="229" s="53" customFormat="1" ht="11.25" x14ac:dyDescent="0.2"/>
    <row r="230" s="53" customFormat="1" ht="11.25" x14ac:dyDescent="0.2"/>
    <row r="231" s="53" customFormat="1" ht="11.25" x14ac:dyDescent="0.2"/>
    <row r="232" s="53" customFormat="1" ht="11.25" x14ac:dyDescent="0.2"/>
    <row r="233" s="53" customFormat="1" ht="11.25" x14ac:dyDescent="0.2"/>
    <row r="234" s="53" customFormat="1" ht="11.25" x14ac:dyDescent="0.2"/>
    <row r="235" s="53" customFormat="1" ht="11.25" x14ac:dyDescent="0.2"/>
    <row r="236" s="53" customFormat="1" ht="11.25" x14ac:dyDescent="0.2"/>
    <row r="237" s="53" customFormat="1" ht="11.25" x14ac:dyDescent="0.2"/>
    <row r="238" s="53" customFormat="1" ht="11.25" x14ac:dyDescent="0.2"/>
    <row r="239" s="53" customFormat="1" ht="11.25" x14ac:dyDescent="0.2"/>
    <row r="240" s="53" customFormat="1" ht="11.25" x14ac:dyDescent="0.2"/>
    <row r="241" s="53" customFormat="1" ht="11.25" x14ac:dyDescent="0.2"/>
    <row r="242" s="53" customFormat="1" ht="11.25" x14ac:dyDescent="0.2"/>
    <row r="243" s="53" customFormat="1" ht="11.25" x14ac:dyDescent="0.2"/>
    <row r="244" s="53" customFormat="1" ht="11.25" x14ac:dyDescent="0.2"/>
    <row r="245" s="53" customFormat="1" ht="11.25" x14ac:dyDescent="0.2"/>
    <row r="246" s="53" customFormat="1" ht="11.25" x14ac:dyDescent="0.2"/>
    <row r="247" s="53" customFormat="1" ht="11.25" x14ac:dyDescent="0.2"/>
    <row r="248" s="53" customFormat="1" ht="11.25" x14ac:dyDescent="0.2"/>
    <row r="249" s="53" customFormat="1" ht="11.25" x14ac:dyDescent="0.2"/>
    <row r="250" s="53" customFormat="1" ht="11.25" x14ac:dyDescent="0.2"/>
    <row r="251" s="53" customFormat="1" ht="11.25" x14ac:dyDescent="0.2"/>
    <row r="252" s="53" customFormat="1" ht="11.25" x14ac:dyDescent="0.2"/>
    <row r="253" s="53" customFormat="1" ht="11.25" x14ac:dyDescent="0.2"/>
    <row r="254" s="53" customFormat="1" ht="11.25" x14ac:dyDescent="0.2"/>
    <row r="255" s="53" customFormat="1" ht="11.25" x14ac:dyDescent="0.2"/>
    <row r="256" s="53" customFormat="1" ht="11.25" x14ac:dyDescent="0.2"/>
    <row r="257" s="53" customFormat="1" ht="11.25" x14ac:dyDescent="0.2"/>
    <row r="258" s="53" customFormat="1" ht="11.25" x14ac:dyDescent="0.2"/>
    <row r="259" s="53" customFormat="1" ht="11.25" x14ac:dyDescent="0.2"/>
    <row r="260" s="53" customFormat="1" ht="11.25" x14ac:dyDescent="0.2"/>
    <row r="261" s="53" customFormat="1" ht="11.25" x14ac:dyDescent="0.2"/>
    <row r="262" s="53" customFormat="1" ht="11.25" x14ac:dyDescent="0.2"/>
    <row r="263" s="53" customFormat="1" ht="11.25" x14ac:dyDescent="0.2"/>
    <row r="264" s="53" customFormat="1" ht="11.25" x14ac:dyDescent="0.2"/>
    <row r="265" s="53" customFormat="1" ht="11.25" x14ac:dyDescent="0.2"/>
    <row r="266" s="53" customFormat="1" ht="11.25" x14ac:dyDescent="0.2"/>
    <row r="267" s="53" customFormat="1" ht="11.25" x14ac:dyDescent="0.2"/>
    <row r="268" s="53" customFormat="1" ht="11.25" x14ac:dyDescent="0.2"/>
    <row r="269" s="53" customFormat="1" ht="11.25" x14ac:dyDescent="0.2"/>
    <row r="270" s="53" customFormat="1" ht="11.25" x14ac:dyDescent="0.2"/>
    <row r="271" s="53" customFormat="1" ht="11.25" x14ac:dyDescent="0.2"/>
    <row r="272" s="53" customFormat="1" ht="11.25" x14ac:dyDescent="0.2"/>
    <row r="273" s="53" customFormat="1" ht="11.25" x14ac:dyDescent="0.2"/>
    <row r="274" s="53" customFormat="1" ht="11.25" x14ac:dyDescent="0.2"/>
    <row r="275" s="53" customFormat="1" ht="11.25" x14ac:dyDescent="0.2"/>
    <row r="276" s="53" customFormat="1" ht="11.25" x14ac:dyDescent="0.2"/>
    <row r="277" s="53" customFormat="1" ht="11.25" x14ac:dyDescent="0.2"/>
    <row r="278" s="53" customFormat="1" ht="11.25" x14ac:dyDescent="0.2"/>
    <row r="279" s="53" customFormat="1" ht="11.25" x14ac:dyDescent="0.2"/>
    <row r="280" s="53" customFormat="1" ht="11.25" x14ac:dyDescent="0.2"/>
    <row r="281" s="53" customFormat="1" ht="11.25" x14ac:dyDescent="0.2"/>
    <row r="282" s="53" customFormat="1" ht="11.25" x14ac:dyDescent="0.2"/>
    <row r="283" s="53" customFormat="1" ht="11.25" x14ac:dyDescent="0.2"/>
    <row r="284" s="53" customFormat="1" ht="11.25" x14ac:dyDescent="0.2"/>
    <row r="285" s="53" customFormat="1" ht="11.25" x14ac:dyDescent="0.2"/>
    <row r="286" s="53" customFormat="1" ht="11.25" x14ac:dyDescent="0.2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</sheetData>
  <mergeCells count="24">
    <mergeCell ref="B201:F201"/>
    <mergeCell ref="B202:F202"/>
    <mergeCell ref="B203:F203"/>
    <mergeCell ref="B181:F181"/>
    <mergeCell ref="B139:F139"/>
    <mergeCell ref="B140:F140"/>
    <mergeCell ref="B141:F141"/>
    <mergeCell ref="B179:F179"/>
    <mergeCell ref="B180:F180"/>
    <mergeCell ref="B4:F4"/>
    <mergeCell ref="B5:F5"/>
    <mergeCell ref="B6:F6"/>
    <mergeCell ref="B39:F39"/>
    <mergeCell ref="B40:F40"/>
    <mergeCell ref="B41:F41"/>
    <mergeCell ref="B64:F64"/>
    <mergeCell ref="B65:F65"/>
    <mergeCell ref="B66:F66"/>
    <mergeCell ref="B85:F85"/>
    <mergeCell ref="B86:F86"/>
    <mergeCell ref="B87:F87"/>
    <mergeCell ref="B121:F121"/>
    <mergeCell ref="B122:F122"/>
    <mergeCell ref="B123:F12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A110" workbookViewId="0">
      <selection activeCell="A125" sqref="A125:XFD125"/>
    </sheetView>
  </sheetViews>
  <sheetFormatPr baseColWidth="10" defaultRowHeight="15" x14ac:dyDescent="0.25"/>
  <cols>
    <col min="2" max="2" width="11.85546875" style="31" customWidth="1"/>
    <col min="3" max="3" width="25.140625" style="1" bestFit="1" customWidth="1"/>
    <col min="4" max="4" width="35.7109375" style="1" bestFit="1" customWidth="1"/>
    <col min="5" max="5" width="23.5703125" style="36" customWidth="1"/>
    <col min="6" max="6" width="29.28515625" style="1" bestFit="1" customWidth="1"/>
  </cols>
  <sheetData>
    <row r="1" spans="1:8" s="53" customFormat="1" ht="11.25" hidden="1" customHeight="1" x14ac:dyDescent="0.2">
      <c r="B1" s="61"/>
      <c r="E1" s="62"/>
    </row>
    <row r="2" spans="1:8" s="53" customFormat="1" ht="11.25" x14ac:dyDescent="0.2">
      <c r="B2" s="61"/>
      <c r="E2" s="62"/>
    </row>
    <row r="3" spans="1:8" s="53" customFormat="1" ht="11.25" x14ac:dyDescent="0.2">
      <c r="B3" s="61"/>
      <c r="E3" s="62"/>
    </row>
    <row r="4" spans="1:8" s="53" customFormat="1" ht="11.25" x14ac:dyDescent="0.2">
      <c r="B4" s="73"/>
      <c r="C4" s="73"/>
      <c r="D4" s="8" t="s">
        <v>0</v>
      </c>
      <c r="E4" s="73"/>
      <c r="F4" s="73"/>
    </row>
    <row r="5" spans="1:8" s="53" customFormat="1" ht="11.25" x14ac:dyDescent="0.2">
      <c r="A5" s="54"/>
      <c r="B5" s="73"/>
      <c r="C5" s="73"/>
      <c r="D5" s="8" t="s">
        <v>1</v>
      </c>
      <c r="E5" s="8"/>
      <c r="F5" s="8"/>
      <c r="G5" s="8"/>
      <c r="H5" s="8"/>
    </row>
    <row r="6" spans="1:8" s="53" customFormat="1" ht="11.25" x14ac:dyDescent="0.2">
      <c r="B6" s="73"/>
      <c r="C6" s="73"/>
      <c r="D6" s="8" t="s">
        <v>2</v>
      </c>
      <c r="E6" s="8"/>
      <c r="F6" s="8"/>
      <c r="G6" s="8"/>
      <c r="H6" s="8"/>
    </row>
    <row r="7" spans="1:8" s="53" customFormat="1" ht="11.25" x14ac:dyDescent="0.2">
      <c r="B7" s="32"/>
      <c r="C7" s="73"/>
      <c r="E7" s="8"/>
      <c r="F7" s="8"/>
      <c r="G7" s="8"/>
      <c r="H7" s="8"/>
    </row>
    <row r="8" spans="1:8" s="53" customFormat="1" ht="11.25" x14ac:dyDescent="0.2">
      <c r="B8" s="32" t="s">
        <v>3</v>
      </c>
      <c r="C8" s="5"/>
      <c r="D8" s="6" t="s">
        <v>15</v>
      </c>
      <c r="E8" s="37"/>
      <c r="F8" s="7" t="s">
        <v>33</v>
      </c>
      <c r="G8" s="6"/>
    </row>
    <row r="9" spans="1:8" s="53" customFormat="1" ht="11.25" x14ac:dyDescent="0.2">
      <c r="B9" s="32" t="s">
        <v>4</v>
      </c>
      <c r="C9" s="8"/>
      <c r="D9" s="8" t="s">
        <v>35</v>
      </c>
      <c r="E9" s="37"/>
      <c r="F9" s="7" t="s">
        <v>110</v>
      </c>
      <c r="G9" s="5"/>
    </row>
    <row r="10" spans="1:8" s="53" customFormat="1" ht="11.25" x14ac:dyDescent="0.2">
      <c r="B10" s="32" t="s">
        <v>22</v>
      </c>
      <c r="C10" s="9"/>
      <c r="D10" s="9"/>
      <c r="E10" s="38"/>
      <c r="F10" s="9"/>
    </row>
    <row r="11" spans="1:8" s="53" customFormat="1" ht="22.5" x14ac:dyDescent="0.2">
      <c r="B11" s="33" t="s">
        <v>5</v>
      </c>
      <c r="C11" s="10" t="s">
        <v>6</v>
      </c>
      <c r="D11" s="10" t="s">
        <v>7</v>
      </c>
      <c r="E11" s="39" t="s">
        <v>8</v>
      </c>
      <c r="F11" s="10" t="s">
        <v>9</v>
      </c>
    </row>
    <row r="12" spans="1:8" s="53" customFormat="1" ht="11.25" x14ac:dyDescent="0.2">
      <c r="B12" s="34"/>
      <c r="C12" s="47" t="s">
        <v>26</v>
      </c>
      <c r="D12" s="55"/>
      <c r="E12" s="40"/>
      <c r="F12" s="13"/>
    </row>
    <row r="13" spans="1:8" s="53" customFormat="1" ht="22.5" x14ac:dyDescent="0.2">
      <c r="B13" s="34">
        <v>19</v>
      </c>
      <c r="C13" s="47"/>
      <c r="D13" s="55" t="s">
        <v>63</v>
      </c>
      <c r="E13" s="40">
        <v>829</v>
      </c>
      <c r="F13" s="13" t="s">
        <v>64</v>
      </c>
      <c r="H13" s="57"/>
    </row>
    <row r="14" spans="1:8" s="53" customFormat="1" ht="22.5" x14ac:dyDescent="0.2">
      <c r="B14" s="34">
        <v>20</v>
      </c>
      <c r="C14" s="47"/>
      <c r="D14" s="55" t="s">
        <v>65</v>
      </c>
      <c r="E14" s="40">
        <v>200</v>
      </c>
      <c r="F14" s="13" t="s">
        <v>66</v>
      </c>
    </row>
    <row r="15" spans="1:8" s="53" customFormat="1" ht="22.5" x14ac:dyDescent="0.2">
      <c r="B15" s="34">
        <v>21</v>
      </c>
      <c r="C15" s="47"/>
      <c r="D15" s="55" t="s">
        <v>67</v>
      </c>
      <c r="E15" s="40">
        <v>300</v>
      </c>
      <c r="F15" s="13" t="s">
        <v>66</v>
      </c>
    </row>
    <row r="16" spans="1:8" s="53" customFormat="1" ht="11.25" x14ac:dyDescent="0.2">
      <c r="B16" s="34"/>
      <c r="C16" s="19" t="s">
        <v>10</v>
      </c>
      <c r="D16" s="11"/>
      <c r="E16" s="27">
        <f>SUM(E13:E15)</f>
        <v>1329</v>
      </c>
      <c r="F16" s="16"/>
      <c r="H16" s="57"/>
    </row>
    <row r="17" spans="1:7" s="53" customFormat="1" ht="11.25" x14ac:dyDescent="0.2">
      <c r="B17" s="61"/>
      <c r="E17" s="62"/>
    </row>
    <row r="18" spans="1:7" s="53" customFormat="1" ht="11.25" x14ac:dyDescent="0.2">
      <c r="B18" s="61"/>
      <c r="E18" s="62"/>
    </row>
    <row r="19" spans="1:7" s="53" customFormat="1" ht="11.25" x14ac:dyDescent="0.2">
      <c r="B19" s="61"/>
      <c r="E19" s="62"/>
    </row>
    <row r="20" spans="1:7" s="53" customFormat="1" ht="11.25" x14ac:dyDescent="0.2">
      <c r="B20" s="61"/>
      <c r="E20" s="62"/>
    </row>
    <row r="21" spans="1:7" s="53" customFormat="1" ht="11.25" x14ac:dyDescent="0.2">
      <c r="B21" s="61"/>
      <c r="E21" s="62"/>
    </row>
    <row r="22" spans="1:7" s="53" customFormat="1" ht="11.25" x14ac:dyDescent="0.2">
      <c r="B22" s="61"/>
      <c r="E22" s="62"/>
    </row>
    <row r="23" spans="1:7" s="53" customFormat="1" ht="11.25" x14ac:dyDescent="0.2">
      <c r="B23" s="61"/>
      <c r="E23" s="62"/>
    </row>
    <row r="24" spans="1:7" s="53" customFormat="1" ht="11.25" x14ac:dyDescent="0.2">
      <c r="B24" s="61"/>
      <c r="E24" s="62"/>
    </row>
    <row r="25" spans="1:7" s="53" customFormat="1" ht="11.25" x14ac:dyDescent="0.2">
      <c r="B25" s="61"/>
      <c r="E25" s="62"/>
    </row>
    <row r="26" spans="1:7" s="53" customFormat="1" ht="11.25" x14ac:dyDescent="0.2">
      <c r="B26" s="61"/>
      <c r="D26" s="8" t="s">
        <v>0</v>
      </c>
      <c r="E26" s="62"/>
    </row>
    <row r="27" spans="1:7" s="53" customFormat="1" ht="11.25" x14ac:dyDescent="0.2">
      <c r="B27" s="73"/>
      <c r="C27" s="73"/>
      <c r="D27" s="8" t="s">
        <v>1</v>
      </c>
      <c r="E27" s="73"/>
      <c r="F27" s="73"/>
    </row>
    <row r="28" spans="1:7" s="53" customFormat="1" ht="11.25" x14ac:dyDescent="0.2">
      <c r="A28" s="54"/>
      <c r="B28" s="73"/>
      <c r="C28" s="73"/>
      <c r="D28" s="8" t="s">
        <v>2</v>
      </c>
      <c r="E28" s="73"/>
      <c r="F28" s="73"/>
    </row>
    <row r="29" spans="1:7" s="53" customFormat="1" ht="11.25" x14ac:dyDescent="0.2">
      <c r="B29" s="73"/>
      <c r="C29" s="73"/>
      <c r="D29" s="73"/>
      <c r="E29" s="73"/>
      <c r="F29" s="73"/>
    </row>
    <row r="30" spans="1:7" s="53" customFormat="1" ht="11.25" x14ac:dyDescent="0.2">
      <c r="B30" s="32"/>
      <c r="C30" s="73"/>
      <c r="D30" s="73"/>
      <c r="E30" s="37"/>
      <c r="F30" s="73"/>
    </row>
    <row r="31" spans="1:7" s="53" customFormat="1" ht="11.25" x14ac:dyDescent="0.2">
      <c r="B31" s="32" t="s">
        <v>3</v>
      </c>
      <c r="C31" s="5"/>
      <c r="D31" s="6" t="s">
        <v>15</v>
      </c>
      <c r="E31" s="37"/>
      <c r="F31" s="7" t="s">
        <v>33</v>
      </c>
      <c r="G31" s="6"/>
    </row>
    <row r="32" spans="1:7" s="53" customFormat="1" ht="11.25" x14ac:dyDescent="0.2">
      <c r="B32" s="32" t="s">
        <v>4</v>
      </c>
      <c r="C32" s="8"/>
      <c r="D32" s="8" t="s">
        <v>35</v>
      </c>
      <c r="E32" s="37"/>
      <c r="F32" s="7" t="s">
        <v>110</v>
      </c>
      <c r="G32" s="5"/>
    </row>
    <row r="33" spans="2:9" s="53" customFormat="1" ht="11.25" x14ac:dyDescent="0.2">
      <c r="B33" s="32" t="s">
        <v>22</v>
      </c>
      <c r="C33" s="9"/>
      <c r="D33" s="9"/>
      <c r="E33" s="38"/>
      <c r="F33" s="9"/>
    </row>
    <row r="34" spans="2:9" s="53" customFormat="1" ht="22.5" x14ac:dyDescent="0.2">
      <c r="B34" s="33" t="s">
        <v>5</v>
      </c>
      <c r="C34" s="10" t="s">
        <v>6</v>
      </c>
      <c r="D34" s="10" t="s">
        <v>7</v>
      </c>
      <c r="E34" s="39" t="s">
        <v>8</v>
      </c>
      <c r="F34" s="10" t="s">
        <v>9</v>
      </c>
    </row>
    <row r="35" spans="2:9" s="53" customFormat="1" ht="11.25" x14ac:dyDescent="0.2">
      <c r="B35" s="34"/>
      <c r="C35" s="47" t="s">
        <v>27</v>
      </c>
      <c r="D35" s="55"/>
      <c r="E35" s="40"/>
      <c r="F35" s="13"/>
    </row>
    <row r="36" spans="2:9" s="53" customFormat="1" ht="33.75" x14ac:dyDescent="0.2">
      <c r="B36" s="34">
        <v>22</v>
      </c>
      <c r="C36" s="15"/>
      <c r="D36" s="11" t="s">
        <v>68</v>
      </c>
      <c r="E36" s="24">
        <v>1710</v>
      </c>
      <c r="F36" s="16" t="s">
        <v>37</v>
      </c>
    </row>
    <row r="37" spans="2:9" s="53" customFormat="1" ht="22.5" x14ac:dyDescent="0.2">
      <c r="B37" s="34">
        <v>23</v>
      </c>
      <c r="C37" s="15"/>
      <c r="D37" s="55" t="s">
        <v>69</v>
      </c>
      <c r="E37" s="40">
        <v>1188.78</v>
      </c>
      <c r="F37" s="13" t="s">
        <v>70</v>
      </c>
    </row>
    <row r="38" spans="2:9" s="53" customFormat="1" ht="33.75" x14ac:dyDescent="0.2">
      <c r="B38" s="34">
        <v>24</v>
      </c>
      <c r="C38" s="15"/>
      <c r="D38" s="55" t="s">
        <v>71</v>
      </c>
      <c r="E38" s="41">
        <v>220.03</v>
      </c>
      <c r="F38" s="13" t="s">
        <v>37</v>
      </c>
    </row>
    <row r="39" spans="2:9" s="53" customFormat="1" ht="11.25" x14ac:dyDescent="0.2">
      <c r="B39" s="34"/>
      <c r="C39" s="19" t="s">
        <v>10</v>
      </c>
      <c r="D39" s="11"/>
      <c r="E39" s="27">
        <f>SUM(E36:E38)</f>
        <v>3118.81</v>
      </c>
      <c r="F39" s="16"/>
      <c r="H39" s="57"/>
    </row>
    <row r="40" spans="2:9" s="53" customFormat="1" ht="11.25" x14ac:dyDescent="0.2">
      <c r="B40" s="61"/>
      <c r="E40" s="62"/>
    </row>
    <row r="41" spans="2:9" s="53" customFormat="1" ht="11.25" x14ac:dyDescent="0.2">
      <c r="B41" s="61"/>
      <c r="E41" s="62"/>
    </row>
    <row r="42" spans="2:9" s="53" customFormat="1" ht="11.25" x14ac:dyDescent="0.2">
      <c r="B42" s="61"/>
      <c r="E42" s="62"/>
      <c r="I42" s="64"/>
    </row>
    <row r="43" spans="2:9" s="53" customFormat="1" ht="11.25" x14ac:dyDescent="0.2">
      <c r="B43" s="61"/>
      <c r="E43" s="62"/>
    </row>
    <row r="44" spans="2:9" s="53" customFormat="1" ht="11.25" x14ac:dyDescent="0.2">
      <c r="B44" s="61"/>
      <c r="E44" s="62"/>
    </row>
    <row r="45" spans="2:9" s="53" customFormat="1" ht="11.25" x14ac:dyDescent="0.2">
      <c r="B45" s="61"/>
      <c r="E45" s="62"/>
    </row>
    <row r="46" spans="2:9" s="53" customFormat="1" ht="11.25" x14ac:dyDescent="0.2">
      <c r="B46" s="61"/>
      <c r="E46" s="62"/>
    </row>
    <row r="47" spans="2:9" s="53" customFormat="1" ht="11.25" x14ac:dyDescent="0.2">
      <c r="B47" s="61"/>
      <c r="E47" s="62"/>
    </row>
    <row r="48" spans="2:9" s="53" customFormat="1" ht="11.25" x14ac:dyDescent="0.2">
      <c r="B48" s="61"/>
      <c r="E48" s="62"/>
    </row>
    <row r="49" spans="1:7" s="53" customFormat="1" ht="11.25" x14ac:dyDescent="0.2">
      <c r="B49" s="61"/>
      <c r="E49" s="62"/>
    </row>
    <row r="50" spans="1:7" s="53" customFormat="1" ht="11.25" x14ac:dyDescent="0.2">
      <c r="B50" s="73"/>
      <c r="D50" s="8" t="s">
        <v>0</v>
      </c>
      <c r="E50" s="73"/>
      <c r="F50" s="73"/>
    </row>
    <row r="51" spans="1:7" s="53" customFormat="1" ht="11.25" x14ac:dyDescent="0.2">
      <c r="A51" s="54"/>
      <c r="B51" s="73"/>
      <c r="C51" s="73"/>
      <c r="D51" s="8" t="s">
        <v>1</v>
      </c>
      <c r="E51" s="73"/>
      <c r="F51" s="73"/>
    </row>
    <row r="52" spans="1:7" s="53" customFormat="1" ht="11.25" x14ac:dyDescent="0.2">
      <c r="B52" s="73"/>
      <c r="C52" s="73"/>
      <c r="D52" s="8" t="s">
        <v>2</v>
      </c>
      <c r="E52" s="73"/>
      <c r="F52" s="73"/>
    </row>
    <row r="53" spans="1:7" s="53" customFormat="1" ht="11.25" x14ac:dyDescent="0.2">
      <c r="B53" s="32"/>
      <c r="C53" s="73"/>
      <c r="D53" s="73"/>
      <c r="E53" s="37"/>
      <c r="F53" s="73"/>
    </row>
    <row r="54" spans="1:7" s="53" customFormat="1" ht="11.25" x14ac:dyDescent="0.2">
      <c r="B54" s="32" t="s">
        <v>3</v>
      </c>
      <c r="C54" s="5"/>
      <c r="D54" s="6" t="s">
        <v>15</v>
      </c>
      <c r="E54" s="37"/>
      <c r="F54" s="7" t="s">
        <v>33</v>
      </c>
      <c r="G54" s="6"/>
    </row>
    <row r="55" spans="1:7" s="53" customFormat="1" ht="11.25" x14ac:dyDescent="0.2">
      <c r="B55" s="32" t="s">
        <v>4</v>
      </c>
      <c r="C55" s="8"/>
      <c r="D55" s="8" t="s">
        <v>35</v>
      </c>
      <c r="E55" s="37"/>
      <c r="F55" s="7" t="s">
        <v>111</v>
      </c>
      <c r="G55" s="5"/>
    </row>
    <row r="56" spans="1:7" s="53" customFormat="1" ht="11.25" x14ac:dyDescent="0.2">
      <c r="B56" s="32" t="s">
        <v>22</v>
      </c>
      <c r="C56" s="9"/>
      <c r="D56" s="9"/>
      <c r="E56" s="38"/>
      <c r="F56" s="9"/>
    </row>
    <row r="57" spans="1:7" s="53" customFormat="1" ht="22.5" x14ac:dyDescent="0.2">
      <c r="B57" s="33" t="s">
        <v>5</v>
      </c>
      <c r="C57" s="10" t="s">
        <v>6</v>
      </c>
      <c r="D57" s="10" t="s">
        <v>7</v>
      </c>
      <c r="E57" s="39" t="s">
        <v>8</v>
      </c>
      <c r="F57" s="10" t="s">
        <v>9</v>
      </c>
    </row>
    <row r="58" spans="1:7" s="53" customFormat="1" ht="11.25" x14ac:dyDescent="0.2">
      <c r="B58" s="34"/>
      <c r="C58" s="48" t="s">
        <v>28</v>
      </c>
      <c r="D58" s="11"/>
      <c r="E58" s="42"/>
      <c r="F58" s="16"/>
    </row>
    <row r="59" spans="1:7" s="53" customFormat="1" ht="22.5" x14ac:dyDescent="0.2">
      <c r="B59" s="34">
        <v>25</v>
      </c>
      <c r="C59" s="48"/>
      <c r="D59" s="30" t="s">
        <v>72</v>
      </c>
      <c r="E59" s="42">
        <v>100</v>
      </c>
      <c r="F59" s="16" t="s">
        <v>73</v>
      </c>
    </row>
    <row r="60" spans="1:7" s="53" customFormat="1" ht="33.75" x14ac:dyDescent="0.2">
      <c r="B60" s="34">
        <v>26</v>
      </c>
      <c r="C60" s="48"/>
      <c r="D60" s="30" t="s">
        <v>74</v>
      </c>
      <c r="E60" s="42">
        <v>710</v>
      </c>
      <c r="F60" s="16" t="s">
        <v>37</v>
      </c>
    </row>
    <row r="61" spans="1:7" s="53" customFormat="1" ht="33.75" x14ac:dyDescent="0.2">
      <c r="B61" s="34">
        <v>27</v>
      </c>
      <c r="C61" s="48"/>
      <c r="D61" s="30" t="s">
        <v>75</v>
      </c>
      <c r="E61" s="42">
        <v>630</v>
      </c>
      <c r="F61" s="16" t="s">
        <v>37</v>
      </c>
    </row>
    <row r="62" spans="1:7" s="53" customFormat="1" ht="33.75" x14ac:dyDescent="0.2">
      <c r="B62" s="34">
        <v>28</v>
      </c>
      <c r="C62" s="48"/>
      <c r="D62" s="30" t="s">
        <v>76</v>
      </c>
      <c r="E62" s="42">
        <v>1500</v>
      </c>
      <c r="F62" s="16" t="s">
        <v>77</v>
      </c>
    </row>
    <row r="63" spans="1:7" s="53" customFormat="1" ht="33.75" x14ac:dyDescent="0.2">
      <c r="B63" s="34">
        <v>29</v>
      </c>
      <c r="C63" s="48"/>
      <c r="D63" s="30" t="s">
        <v>78</v>
      </c>
      <c r="E63" s="42">
        <v>120.03</v>
      </c>
      <c r="F63" s="16" t="s">
        <v>37</v>
      </c>
    </row>
    <row r="64" spans="1:7" s="53" customFormat="1" ht="33.75" x14ac:dyDescent="0.2">
      <c r="B64" s="34">
        <v>30</v>
      </c>
      <c r="C64" s="48"/>
      <c r="D64" s="30" t="s">
        <v>79</v>
      </c>
      <c r="E64" s="42">
        <v>1544</v>
      </c>
      <c r="F64" s="16" t="s">
        <v>37</v>
      </c>
    </row>
    <row r="65" spans="2:8" s="53" customFormat="1" ht="33.75" x14ac:dyDescent="0.2">
      <c r="B65" s="34">
        <v>31</v>
      </c>
      <c r="C65" s="60"/>
      <c r="D65" s="55" t="s">
        <v>80</v>
      </c>
      <c r="E65" s="58">
        <v>600</v>
      </c>
      <c r="F65" s="16" t="s">
        <v>77</v>
      </c>
    </row>
    <row r="66" spans="2:8" s="53" customFormat="1" ht="11.25" x14ac:dyDescent="0.2">
      <c r="B66" s="34">
        <v>32</v>
      </c>
      <c r="C66" s="60"/>
      <c r="D66" s="55" t="s">
        <v>81</v>
      </c>
      <c r="E66" s="72">
        <v>1200.25</v>
      </c>
      <c r="F66" s="13" t="s">
        <v>82</v>
      </c>
    </row>
    <row r="67" spans="2:8" s="53" customFormat="1" ht="33.75" x14ac:dyDescent="0.2">
      <c r="B67" s="34">
        <v>33</v>
      </c>
      <c r="C67" s="15"/>
      <c r="D67" s="11" t="s">
        <v>83</v>
      </c>
      <c r="E67" s="24">
        <v>450</v>
      </c>
      <c r="F67" s="16" t="s">
        <v>77</v>
      </c>
    </row>
    <row r="68" spans="2:8" s="53" customFormat="1" ht="11.25" x14ac:dyDescent="0.2">
      <c r="B68" s="34"/>
      <c r="C68" s="19" t="s">
        <v>10</v>
      </c>
      <c r="D68" s="11"/>
      <c r="E68" s="71">
        <f>SUM(E58:E67)</f>
        <v>6854.2800000000007</v>
      </c>
      <c r="F68" s="16"/>
      <c r="H68" s="57"/>
    </row>
    <row r="69" spans="2:8" s="54" customFormat="1" ht="11.25" x14ac:dyDescent="0.2">
      <c r="B69" s="35"/>
      <c r="C69" s="29"/>
      <c r="D69" s="17"/>
      <c r="E69" s="43"/>
      <c r="F69" s="18"/>
      <c r="H69" s="63"/>
    </row>
    <row r="70" spans="2:8" s="54" customFormat="1" ht="11.25" x14ac:dyDescent="0.2">
      <c r="B70" s="35"/>
      <c r="C70" s="29"/>
      <c r="D70" s="17"/>
      <c r="E70" s="43"/>
      <c r="F70" s="18"/>
      <c r="H70" s="63"/>
    </row>
    <row r="71" spans="2:8" s="54" customFormat="1" ht="11.25" x14ac:dyDescent="0.2">
      <c r="B71" s="35"/>
      <c r="C71" s="29"/>
      <c r="D71" s="17"/>
      <c r="E71" s="43"/>
      <c r="F71" s="18"/>
      <c r="H71" s="63"/>
    </row>
    <row r="72" spans="2:8" s="54" customFormat="1" ht="11.25" x14ac:dyDescent="0.2">
      <c r="B72" s="35"/>
      <c r="C72" s="29"/>
      <c r="D72" s="17"/>
      <c r="E72" s="43"/>
      <c r="F72" s="18"/>
      <c r="H72" s="63"/>
    </row>
    <row r="73" spans="2:8" s="54" customFormat="1" ht="11.25" x14ac:dyDescent="0.2">
      <c r="B73" s="35"/>
      <c r="C73" s="29"/>
      <c r="D73" s="17"/>
      <c r="E73" s="43"/>
      <c r="F73" s="18"/>
      <c r="H73" s="63"/>
    </row>
    <row r="74" spans="2:8" s="54" customFormat="1" ht="11.25" x14ac:dyDescent="0.2">
      <c r="B74" s="35"/>
      <c r="C74" s="29"/>
      <c r="D74" s="17"/>
      <c r="E74" s="43"/>
      <c r="F74" s="18"/>
      <c r="H74" s="63"/>
    </row>
    <row r="75" spans="2:8" s="54" customFormat="1" ht="11.25" x14ac:dyDescent="0.2">
      <c r="B75" s="35"/>
      <c r="C75" s="29"/>
      <c r="D75" s="17"/>
      <c r="E75" s="43"/>
      <c r="F75" s="18"/>
      <c r="H75" s="63"/>
    </row>
    <row r="76" spans="2:8" s="54" customFormat="1" ht="11.25" x14ac:dyDescent="0.2">
      <c r="B76" s="35"/>
      <c r="C76" s="29"/>
      <c r="D76" s="17"/>
      <c r="E76" s="43"/>
      <c r="F76" s="18"/>
      <c r="H76" s="63"/>
    </row>
    <row r="77" spans="2:8" s="54" customFormat="1" ht="11.25" x14ac:dyDescent="0.2">
      <c r="B77" s="35"/>
      <c r="C77" s="29"/>
      <c r="D77" s="17"/>
      <c r="E77" s="43"/>
      <c r="F77" s="18"/>
      <c r="H77" s="63"/>
    </row>
    <row r="78" spans="2:8" s="54" customFormat="1" ht="11.25" x14ac:dyDescent="0.2">
      <c r="B78" s="35"/>
      <c r="C78" s="29"/>
      <c r="D78" s="17"/>
      <c r="E78" s="43"/>
      <c r="F78" s="18"/>
      <c r="H78" s="63"/>
    </row>
    <row r="79" spans="2:8" s="54" customFormat="1" ht="11.25" x14ac:dyDescent="0.2">
      <c r="B79" s="35"/>
      <c r="C79" s="29"/>
      <c r="D79" s="17"/>
      <c r="E79" s="43"/>
      <c r="F79" s="18"/>
      <c r="H79" s="63"/>
    </row>
    <row r="80" spans="2:8" s="54" customFormat="1" ht="11.25" x14ac:dyDescent="0.2">
      <c r="B80" s="35"/>
      <c r="C80" s="29"/>
      <c r="D80" s="17"/>
      <c r="E80" s="43"/>
      <c r="F80" s="18"/>
      <c r="H80" s="63"/>
    </row>
    <row r="81" spans="1:8" s="54" customFormat="1" ht="11.25" x14ac:dyDescent="0.2">
      <c r="B81" s="35"/>
      <c r="C81" s="29"/>
      <c r="D81" s="17"/>
      <c r="E81" s="43"/>
      <c r="F81" s="18"/>
      <c r="H81" s="63"/>
    </row>
    <row r="82" spans="1:8" s="54" customFormat="1" ht="11.25" x14ac:dyDescent="0.2">
      <c r="B82" s="35"/>
      <c r="C82" s="29"/>
      <c r="D82" s="17"/>
      <c r="E82" s="43"/>
      <c r="F82" s="18"/>
      <c r="H82" s="63"/>
    </row>
    <row r="83" spans="1:8" s="54" customFormat="1" ht="11.25" x14ac:dyDescent="0.2">
      <c r="B83" s="35"/>
      <c r="C83" s="29"/>
      <c r="D83" s="17"/>
      <c r="E83" s="43"/>
      <c r="F83" s="18"/>
      <c r="H83" s="63"/>
    </row>
    <row r="84" spans="1:8" s="53" customFormat="1" ht="11.25" x14ac:dyDescent="0.2">
      <c r="B84" s="61"/>
      <c r="E84" s="62"/>
    </row>
    <row r="85" spans="1:8" s="53" customFormat="1" ht="11.25" x14ac:dyDescent="0.2">
      <c r="B85" s="61"/>
      <c r="E85" s="62"/>
    </row>
    <row r="86" spans="1:8" s="53" customFormat="1" ht="11.25" x14ac:dyDescent="0.2">
      <c r="B86" s="74"/>
      <c r="C86" s="74"/>
      <c r="D86" s="8" t="s">
        <v>0</v>
      </c>
      <c r="E86" s="74"/>
      <c r="F86" s="74"/>
    </row>
    <row r="87" spans="1:8" s="53" customFormat="1" ht="11.25" x14ac:dyDescent="0.2">
      <c r="A87" s="54"/>
      <c r="B87" s="74"/>
      <c r="C87" s="74"/>
      <c r="D87" s="8" t="s">
        <v>1</v>
      </c>
      <c r="E87" s="74"/>
      <c r="F87" s="74"/>
    </row>
    <row r="88" spans="1:8" s="53" customFormat="1" ht="11.25" x14ac:dyDescent="0.2">
      <c r="B88" s="74"/>
      <c r="C88" s="74"/>
      <c r="D88" s="8" t="s">
        <v>2</v>
      </c>
      <c r="E88" s="74"/>
      <c r="F88" s="74"/>
    </row>
    <row r="89" spans="1:8" s="53" customFormat="1" ht="11.25" x14ac:dyDescent="0.2">
      <c r="B89" s="32"/>
      <c r="C89" s="74"/>
      <c r="D89" s="74"/>
      <c r="E89" s="37"/>
      <c r="F89" s="74"/>
    </row>
    <row r="90" spans="1:8" s="53" customFormat="1" ht="11.25" x14ac:dyDescent="0.2">
      <c r="B90" s="32" t="s">
        <v>3</v>
      </c>
      <c r="C90" s="5"/>
      <c r="D90" s="6" t="s">
        <v>15</v>
      </c>
      <c r="E90" s="37"/>
      <c r="F90" s="7" t="s">
        <v>33</v>
      </c>
      <c r="G90" s="6"/>
    </row>
    <row r="91" spans="1:8" s="53" customFormat="1" ht="11.25" x14ac:dyDescent="0.2">
      <c r="B91" s="32" t="s">
        <v>4</v>
      </c>
      <c r="C91" s="8"/>
      <c r="D91" s="8" t="s">
        <v>35</v>
      </c>
      <c r="E91" s="37"/>
      <c r="F91" s="7" t="s">
        <v>112</v>
      </c>
      <c r="G91" s="5"/>
    </row>
    <row r="92" spans="1:8" s="53" customFormat="1" ht="11.25" x14ac:dyDescent="0.2">
      <c r="B92" s="32" t="s">
        <v>22</v>
      </c>
      <c r="C92" s="9"/>
      <c r="D92" s="9"/>
      <c r="E92" s="38"/>
      <c r="F92" s="9"/>
    </row>
    <row r="93" spans="1:8" s="53" customFormat="1" ht="22.5" x14ac:dyDescent="0.2">
      <c r="B93" s="33" t="s">
        <v>5</v>
      </c>
      <c r="C93" s="10" t="s">
        <v>6</v>
      </c>
      <c r="D93" s="10" t="s">
        <v>7</v>
      </c>
      <c r="E93" s="39" t="s">
        <v>8</v>
      </c>
      <c r="F93" s="10" t="s">
        <v>9</v>
      </c>
    </row>
    <row r="94" spans="1:8" s="53" customFormat="1" ht="11.25" x14ac:dyDescent="0.2">
      <c r="B94" s="34"/>
      <c r="C94" s="48" t="s">
        <v>18</v>
      </c>
      <c r="D94" s="11"/>
      <c r="E94" s="42"/>
      <c r="F94" s="16"/>
    </row>
    <row r="95" spans="1:8" s="53" customFormat="1" ht="26.25" customHeight="1" x14ac:dyDescent="0.2">
      <c r="B95" s="34">
        <v>34</v>
      </c>
      <c r="C95" s="48"/>
      <c r="D95" s="30" t="s">
        <v>84</v>
      </c>
      <c r="E95" s="77">
        <v>300</v>
      </c>
      <c r="F95" s="16" t="s">
        <v>37</v>
      </c>
    </row>
    <row r="96" spans="1:8" s="53" customFormat="1" ht="33.75" x14ac:dyDescent="0.2">
      <c r="B96" s="34">
        <v>35</v>
      </c>
      <c r="C96" s="48"/>
      <c r="D96" s="30" t="s">
        <v>85</v>
      </c>
      <c r="E96" s="77">
        <v>300</v>
      </c>
      <c r="F96" s="16" t="s">
        <v>37</v>
      </c>
    </row>
    <row r="97" spans="2:8" s="53" customFormat="1" ht="33.75" x14ac:dyDescent="0.2">
      <c r="B97" s="34">
        <v>36</v>
      </c>
      <c r="C97" s="48"/>
      <c r="D97" s="30" t="s">
        <v>86</v>
      </c>
      <c r="E97" s="77">
        <v>600</v>
      </c>
      <c r="F97" s="16" t="s">
        <v>37</v>
      </c>
    </row>
    <row r="98" spans="2:8" s="53" customFormat="1" ht="33.75" x14ac:dyDescent="0.2">
      <c r="B98" s="34">
        <v>37</v>
      </c>
      <c r="C98" s="48"/>
      <c r="D98" s="30" t="s">
        <v>87</v>
      </c>
      <c r="E98" s="77">
        <v>92.12</v>
      </c>
      <c r="F98" s="16" t="s">
        <v>37</v>
      </c>
    </row>
    <row r="99" spans="2:8" s="53" customFormat="1" ht="33.75" x14ac:dyDescent="0.2">
      <c r="B99" s="34">
        <v>38</v>
      </c>
      <c r="C99" s="48"/>
      <c r="D99" s="30" t="s">
        <v>88</v>
      </c>
      <c r="E99" s="77">
        <v>131.6</v>
      </c>
      <c r="F99" s="16" t="s">
        <v>37</v>
      </c>
    </row>
    <row r="100" spans="2:8" s="53" customFormat="1" ht="33.75" x14ac:dyDescent="0.2">
      <c r="B100" s="34">
        <v>39</v>
      </c>
      <c r="C100" s="48"/>
      <c r="D100" s="30" t="s">
        <v>89</v>
      </c>
      <c r="E100" s="77">
        <v>92.12</v>
      </c>
      <c r="F100" s="16" t="s">
        <v>37</v>
      </c>
    </row>
    <row r="101" spans="2:8" s="53" customFormat="1" ht="33.75" x14ac:dyDescent="0.2">
      <c r="B101" s="34">
        <v>40</v>
      </c>
      <c r="C101" s="60"/>
      <c r="D101" s="76" t="s">
        <v>90</v>
      </c>
      <c r="E101" s="58">
        <v>530</v>
      </c>
      <c r="F101" s="16" t="s">
        <v>37</v>
      </c>
    </row>
    <row r="102" spans="2:8" s="53" customFormat="1" ht="33.75" x14ac:dyDescent="0.2">
      <c r="B102" s="34">
        <v>41</v>
      </c>
      <c r="C102" s="60"/>
      <c r="D102" s="76" t="s">
        <v>91</v>
      </c>
      <c r="E102" s="58">
        <v>400</v>
      </c>
      <c r="F102" s="16" t="s">
        <v>37</v>
      </c>
    </row>
    <row r="103" spans="2:8" s="53" customFormat="1" ht="33.75" x14ac:dyDescent="0.2">
      <c r="B103" s="34">
        <v>42</v>
      </c>
      <c r="C103" s="60"/>
      <c r="D103" s="30" t="s">
        <v>92</v>
      </c>
      <c r="E103" s="58">
        <v>420</v>
      </c>
      <c r="F103" s="16" t="s">
        <v>37</v>
      </c>
    </row>
    <row r="104" spans="2:8" s="53" customFormat="1" ht="33.75" x14ac:dyDescent="0.2">
      <c r="B104" s="34">
        <v>43</v>
      </c>
      <c r="C104" s="60"/>
      <c r="D104" s="76" t="s">
        <v>93</v>
      </c>
      <c r="E104" s="58">
        <v>32</v>
      </c>
      <c r="F104" s="16" t="s">
        <v>37</v>
      </c>
    </row>
    <row r="105" spans="2:8" s="53" customFormat="1" ht="45" x14ac:dyDescent="0.2">
      <c r="B105" s="34">
        <v>44</v>
      </c>
      <c r="C105" s="60"/>
      <c r="D105" s="76" t="s">
        <v>94</v>
      </c>
      <c r="E105" s="58">
        <v>3068.83</v>
      </c>
      <c r="F105" s="16" t="s">
        <v>95</v>
      </c>
    </row>
    <row r="106" spans="2:8" s="53" customFormat="1" ht="45" x14ac:dyDescent="0.2">
      <c r="B106" s="34">
        <v>45</v>
      </c>
      <c r="C106" s="60"/>
      <c r="D106" s="76" t="s">
        <v>96</v>
      </c>
      <c r="E106" s="58">
        <v>990</v>
      </c>
      <c r="F106" s="16" t="s">
        <v>95</v>
      </c>
    </row>
    <row r="107" spans="2:8" s="53" customFormat="1" ht="45" x14ac:dyDescent="0.2">
      <c r="B107" s="34">
        <v>46</v>
      </c>
      <c r="C107" s="60"/>
      <c r="D107" s="55" t="s">
        <v>97</v>
      </c>
      <c r="E107" s="58">
        <v>990</v>
      </c>
      <c r="F107" s="16" t="s">
        <v>95</v>
      </c>
    </row>
    <row r="108" spans="2:8" s="53" customFormat="1" ht="11.25" x14ac:dyDescent="0.2">
      <c r="B108" s="34"/>
      <c r="C108" s="19" t="s">
        <v>10</v>
      </c>
      <c r="D108" s="11"/>
      <c r="E108" s="71">
        <f>SUM(E94:E107)</f>
        <v>7946.67</v>
      </c>
      <c r="F108" s="16"/>
      <c r="H108" s="57"/>
    </row>
    <row r="109" spans="2:8" s="54" customFormat="1" ht="11.25" x14ac:dyDescent="0.2">
      <c r="B109" s="35"/>
      <c r="C109" s="29"/>
      <c r="D109" s="17"/>
      <c r="E109" s="43"/>
      <c r="F109" s="18"/>
      <c r="H109" s="63"/>
    </row>
    <row r="110" spans="2:8" s="54" customFormat="1" ht="11.25" x14ac:dyDescent="0.2">
      <c r="B110" s="35"/>
      <c r="C110" s="29"/>
      <c r="D110" s="17"/>
      <c r="E110" s="43"/>
      <c r="F110" s="18"/>
      <c r="H110" s="63"/>
    </row>
    <row r="111" spans="2:8" s="54" customFormat="1" ht="11.25" x14ac:dyDescent="0.2">
      <c r="B111" s="35"/>
      <c r="C111" s="29"/>
      <c r="D111" s="17"/>
      <c r="E111" s="43"/>
      <c r="F111" s="18"/>
      <c r="H111" s="63"/>
    </row>
    <row r="112" spans="2:8" s="54" customFormat="1" ht="11.25" x14ac:dyDescent="0.2">
      <c r="B112" s="35"/>
      <c r="C112" s="29"/>
      <c r="D112" s="17"/>
      <c r="E112" s="43"/>
      <c r="F112" s="18"/>
      <c r="H112" s="63"/>
    </row>
    <row r="113" spans="1:7" s="53" customFormat="1" ht="11.25" x14ac:dyDescent="0.2">
      <c r="B113" s="61"/>
      <c r="E113" s="62"/>
    </row>
    <row r="114" spans="1:7" s="53" customFormat="1" ht="11.25" x14ac:dyDescent="0.2">
      <c r="B114" s="61"/>
      <c r="E114" s="62"/>
    </row>
    <row r="115" spans="1:7" s="53" customFormat="1" ht="11.25" x14ac:dyDescent="0.2">
      <c r="B115" s="61"/>
      <c r="E115" s="62"/>
    </row>
    <row r="116" spans="1:7" s="53" customFormat="1" ht="11.25" x14ac:dyDescent="0.2">
      <c r="B116" s="73"/>
      <c r="C116" s="73"/>
      <c r="D116" s="8" t="s">
        <v>0</v>
      </c>
      <c r="E116" s="73"/>
      <c r="F116" s="73"/>
    </row>
    <row r="117" spans="1:7" s="53" customFormat="1" ht="11.25" x14ac:dyDescent="0.2">
      <c r="A117" s="54"/>
      <c r="B117" s="73"/>
      <c r="C117" s="73"/>
      <c r="D117" s="8" t="s">
        <v>1</v>
      </c>
      <c r="E117" s="73"/>
      <c r="F117" s="73"/>
    </row>
    <row r="118" spans="1:7" s="53" customFormat="1" ht="11.25" x14ac:dyDescent="0.2">
      <c r="B118" s="73"/>
      <c r="C118" s="73"/>
      <c r="D118" s="8" t="s">
        <v>2</v>
      </c>
      <c r="E118" s="73"/>
      <c r="F118" s="73"/>
    </row>
    <row r="119" spans="1:7" s="53" customFormat="1" ht="11.25" x14ac:dyDescent="0.2">
      <c r="B119" s="32"/>
      <c r="C119" s="73"/>
      <c r="D119" s="73"/>
      <c r="E119" s="37"/>
      <c r="F119" s="73"/>
    </row>
    <row r="120" spans="1:7" s="53" customFormat="1" ht="11.25" x14ac:dyDescent="0.2">
      <c r="B120" s="32" t="s">
        <v>3</v>
      </c>
      <c r="C120" s="5"/>
      <c r="D120" s="6" t="s">
        <v>15</v>
      </c>
      <c r="E120" s="37"/>
      <c r="F120" s="7" t="s">
        <v>33</v>
      </c>
      <c r="G120" s="6"/>
    </row>
    <row r="121" spans="1:7" s="53" customFormat="1" ht="11.25" x14ac:dyDescent="0.2">
      <c r="B121" s="32" t="s">
        <v>4</v>
      </c>
      <c r="C121" s="8"/>
      <c r="D121" s="8" t="s">
        <v>35</v>
      </c>
      <c r="E121" s="37"/>
      <c r="F121" s="7" t="s">
        <v>113</v>
      </c>
      <c r="G121" s="5"/>
    </row>
    <row r="122" spans="1:7" s="53" customFormat="1" ht="11.25" x14ac:dyDescent="0.2">
      <c r="B122" s="32" t="s">
        <v>22</v>
      </c>
      <c r="C122" s="9"/>
      <c r="D122" s="9"/>
      <c r="E122" s="38"/>
      <c r="F122" s="9"/>
    </row>
    <row r="123" spans="1:7" s="53" customFormat="1" ht="22.5" x14ac:dyDescent="0.2">
      <c r="B123" s="33" t="s">
        <v>5</v>
      </c>
      <c r="C123" s="10" t="s">
        <v>6</v>
      </c>
      <c r="D123" s="10" t="s">
        <v>7</v>
      </c>
      <c r="E123" s="39" t="s">
        <v>8</v>
      </c>
      <c r="F123" s="10" t="s">
        <v>9</v>
      </c>
    </row>
    <row r="124" spans="1:7" s="53" customFormat="1" ht="11.25" x14ac:dyDescent="0.2">
      <c r="B124" s="34"/>
      <c r="C124" s="48" t="s">
        <v>31</v>
      </c>
      <c r="D124" s="55"/>
      <c r="E124" s="41"/>
      <c r="F124" s="16"/>
    </row>
    <row r="125" spans="1:7" s="53" customFormat="1" ht="11.25" x14ac:dyDescent="0.2">
      <c r="B125" s="34">
        <v>47</v>
      </c>
      <c r="C125" s="48"/>
      <c r="D125" s="55" t="s">
        <v>99</v>
      </c>
      <c r="E125" s="41">
        <v>2200</v>
      </c>
      <c r="F125" s="16"/>
    </row>
    <row r="126" spans="1:7" s="53" customFormat="1" ht="22.5" x14ac:dyDescent="0.2">
      <c r="B126" s="34">
        <v>48</v>
      </c>
      <c r="C126" s="48"/>
      <c r="D126" s="55" t="s">
        <v>98</v>
      </c>
      <c r="E126" s="41">
        <v>1583</v>
      </c>
      <c r="F126" s="13" t="s">
        <v>70</v>
      </c>
    </row>
    <row r="127" spans="1:7" s="53" customFormat="1" ht="22.5" x14ac:dyDescent="0.2">
      <c r="B127" s="34">
        <v>49</v>
      </c>
      <c r="C127" s="15"/>
      <c r="D127" s="30" t="s">
        <v>100</v>
      </c>
      <c r="E127" s="25">
        <v>1200</v>
      </c>
      <c r="F127" s="16" t="s">
        <v>66</v>
      </c>
    </row>
    <row r="128" spans="1:7" s="53" customFormat="1" ht="22.5" x14ac:dyDescent="0.2">
      <c r="B128" s="34">
        <v>50</v>
      </c>
      <c r="C128" s="15"/>
      <c r="D128" s="30" t="s">
        <v>103</v>
      </c>
      <c r="E128" s="25"/>
      <c r="F128" s="16" t="s">
        <v>104</v>
      </c>
    </row>
    <row r="129" spans="2:8" s="53" customFormat="1" ht="33.75" x14ac:dyDescent="0.2">
      <c r="B129" s="34">
        <v>51</v>
      </c>
      <c r="C129" s="15"/>
      <c r="D129" s="30" t="s">
        <v>101</v>
      </c>
      <c r="E129" s="25"/>
      <c r="F129" s="16" t="s">
        <v>105</v>
      </c>
    </row>
    <row r="130" spans="2:8" s="53" customFormat="1" ht="11.25" x14ac:dyDescent="0.2">
      <c r="B130" s="34"/>
      <c r="C130" s="19" t="s">
        <v>10</v>
      </c>
      <c r="D130" s="11"/>
      <c r="E130" s="39">
        <f>SUM(E124:E129)</f>
        <v>4983</v>
      </c>
      <c r="F130" s="16"/>
      <c r="H130" s="57"/>
    </row>
    <row r="131" spans="2:8" s="53" customFormat="1" ht="11.25" x14ac:dyDescent="0.2">
      <c r="B131" s="51"/>
      <c r="C131" s="60" t="s">
        <v>102</v>
      </c>
      <c r="D131" s="60"/>
      <c r="E131" s="78">
        <f>E130+E108+E68+E39+E16+'OBSERV. PARTICIPACIONES 2016'!E215+'OBSERV. PARTICIPACIONES 2016'!E189+'OBSERV. PARTICIPACIONES 2016'!E149+'OBSERV. PARTICIPACIONES 2016'!E132+'OBSERV. PARTICIPACIONES 2016'!E95+'OBSERV. PARTICIPACIONES 2016'!E74+'OBSERV. PARTICIPACIONES 2016'!E49+'OBSERV. PARTICIPACIONES 2016'!E19</f>
        <v>41811.920000000006</v>
      </c>
      <c r="F131" s="60"/>
    </row>
    <row r="132" spans="2:8" s="53" customFormat="1" ht="11.25" x14ac:dyDescent="0.2">
      <c r="B132" s="61"/>
      <c r="E132" s="62"/>
    </row>
    <row r="133" spans="2:8" s="53" customFormat="1" ht="11.25" x14ac:dyDescent="0.2">
      <c r="B133" s="61"/>
      <c r="E133" s="62"/>
    </row>
    <row r="134" spans="2:8" s="53" customFormat="1" ht="11.25" x14ac:dyDescent="0.2">
      <c r="B134" s="61"/>
      <c r="E134" s="62"/>
      <c r="F134" s="64"/>
    </row>
    <row r="135" spans="2:8" s="53" customFormat="1" ht="11.25" x14ac:dyDescent="0.2">
      <c r="B135" s="61"/>
      <c r="E135" s="62"/>
      <c r="F135" s="64"/>
    </row>
    <row r="136" spans="2:8" s="53" customFormat="1" ht="11.25" x14ac:dyDescent="0.2">
      <c r="B136" s="61"/>
      <c r="E136" s="62"/>
      <c r="F136" s="64"/>
    </row>
    <row r="137" spans="2:8" s="53" customFormat="1" ht="11.25" x14ac:dyDescent="0.2">
      <c r="B137" s="61"/>
      <c r="E137" s="62"/>
      <c r="F137" s="64"/>
    </row>
    <row r="138" spans="2:8" s="53" customFormat="1" ht="11.25" x14ac:dyDescent="0.2">
      <c r="B138" s="61"/>
      <c r="E138" s="62"/>
      <c r="F138" s="64"/>
    </row>
    <row r="139" spans="2:8" s="53" customFormat="1" ht="11.25" x14ac:dyDescent="0.2">
      <c r="B139" s="61"/>
      <c r="E139" s="62"/>
      <c r="F139" s="64"/>
    </row>
    <row r="140" spans="2:8" s="53" customFormat="1" ht="11.25" x14ac:dyDescent="0.2">
      <c r="B140" s="61"/>
      <c r="E140" s="62"/>
      <c r="F140" s="64"/>
    </row>
    <row r="141" spans="2:8" s="53" customFormat="1" ht="11.25" x14ac:dyDescent="0.2">
      <c r="B141" s="44"/>
      <c r="C141" s="45"/>
      <c r="D141" s="45"/>
      <c r="E141" s="69"/>
      <c r="F141" s="64"/>
    </row>
    <row r="142" spans="2:8" s="53" customFormat="1" ht="11.25" x14ac:dyDescent="0.2">
      <c r="B142" s="79" t="s">
        <v>114</v>
      </c>
      <c r="C142" s="44"/>
      <c r="D142" s="44"/>
      <c r="E142" s="69" t="s">
        <v>23</v>
      </c>
      <c r="F142" s="64"/>
    </row>
    <row r="143" spans="2:8" s="53" customFormat="1" ht="11.25" x14ac:dyDescent="0.2">
      <c r="B143" s="79" t="s">
        <v>24</v>
      </c>
      <c r="C143" s="46"/>
      <c r="D143" s="46"/>
      <c r="E143" s="69" t="s">
        <v>25</v>
      </c>
    </row>
    <row r="144" spans="2:8" s="53" customFormat="1" ht="11.25" x14ac:dyDescent="0.2">
      <c r="B144" s="61"/>
      <c r="E144" s="62"/>
    </row>
    <row r="145" spans="1:5" s="45" customFormat="1" ht="11.25" x14ac:dyDescent="0.2">
      <c r="A145" s="65"/>
      <c r="E145" s="70"/>
    </row>
    <row r="146" spans="1:5" s="45" customFormat="1" ht="11.25" x14ac:dyDescent="0.2">
      <c r="A146" s="65"/>
      <c r="E146" s="70"/>
    </row>
    <row r="147" spans="1:5" s="45" customFormat="1" ht="11.25" x14ac:dyDescent="0.2">
      <c r="A147" s="65"/>
      <c r="E147" s="70"/>
    </row>
    <row r="151" spans="1:5" s="45" customFormat="1" ht="11.25" x14ac:dyDescent="0.2">
      <c r="B151" s="66"/>
      <c r="E151" s="67"/>
    </row>
    <row r="152" spans="1:5" s="45" customFormat="1" ht="11.25" x14ac:dyDescent="0.2">
      <c r="B152" s="66"/>
      <c r="E152" s="67"/>
    </row>
    <row r="153" spans="1:5" s="45" customFormat="1" ht="11.25" x14ac:dyDescent="0.2">
      <c r="B153" s="66"/>
      <c r="E153" s="67"/>
    </row>
    <row r="154" spans="1:5" s="45" customFormat="1" ht="11.25" x14ac:dyDescent="0.2">
      <c r="B154" s="66"/>
      <c r="E154" s="67"/>
    </row>
    <row r="155" spans="1:5" s="45" customFormat="1" ht="11.25" x14ac:dyDescent="0.2">
      <c r="B155" s="66"/>
      <c r="E155" s="67"/>
    </row>
    <row r="156" spans="1:5" s="45" customFormat="1" ht="11.25" x14ac:dyDescent="0.2">
      <c r="B156" s="66"/>
      <c r="E156" s="67"/>
    </row>
    <row r="157" spans="1:5" s="45" customFormat="1" ht="11.25" x14ac:dyDescent="0.2">
      <c r="B157" s="66"/>
      <c r="E157" s="67"/>
    </row>
    <row r="158" spans="1:5" s="45" customFormat="1" ht="11.25" x14ac:dyDescent="0.2">
      <c r="B158" s="66"/>
      <c r="E158" s="67"/>
    </row>
    <row r="159" spans="1:5" s="45" customFormat="1" ht="11.25" x14ac:dyDescent="0.2">
      <c r="B159" s="66"/>
      <c r="E159" s="67"/>
    </row>
    <row r="160" spans="1:5" s="45" customFormat="1" ht="11.25" x14ac:dyDescent="0.2">
      <c r="B160" s="66"/>
      <c r="E160" s="67"/>
    </row>
    <row r="161" spans="2:5" s="45" customFormat="1" ht="11.25" x14ac:dyDescent="0.2">
      <c r="B161" s="66"/>
      <c r="E161" s="67"/>
    </row>
    <row r="162" spans="2:5" s="45" customFormat="1" ht="11.25" x14ac:dyDescent="0.2">
      <c r="B162" s="66"/>
      <c r="E162" s="67"/>
    </row>
    <row r="163" spans="2:5" s="45" customFormat="1" ht="11.25" x14ac:dyDescent="0.2">
      <c r="B163" s="66"/>
      <c r="E163" s="67"/>
    </row>
    <row r="164" spans="2:5" s="45" customFormat="1" ht="11.25" x14ac:dyDescent="0.2">
      <c r="B164" s="66"/>
      <c r="E164" s="67"/>
    </row>
    <row r="165" spans="2:5" s="45" customFormat="1" ht="11.25" x14ac:dyDescent="0.2">
      <c r="B165" s="66"/>
      <c r="E165" s="67"/>
    </row>
    <row r="166" spans="2:5" s="45" customFormat="1" ht="11.25" x14ac:dyDescent="0.2">
      <c r="B166" s="66"/>
      <c r="E166" s="67"/>
    </row>
    <row r="167" spans="2:5" s="45" customFormat="1" ht="11.25" x14ac:dyDescent="0.2">
      <c r="B167" s="66"/>
      <c r="E167" s="67"/>
    </row>
    <row r="168" spans="2:5" s="45" customFormat="1" ht="11.25" x14ac:dyDescent="0.2">
      <c r="B168" s="66"/>
      <c r="E168" s="67"/>
    </row>
    <row r="169" spans="2:5" s="45" customFormat="1" ht="11.25" x14ac:dyDescent="0.2">
      <c r="B169" s="66"/>
      <c r="E169" s="67"/>
    </row>
    <row r="170" spans="2:5" s="45" customFormat="1" ht="11.25" x14ac:dyDescent="0.2">
      <c r="B170" s="66"/>
      <c r="E170" s="67"/>
    </row>
    <row r="171" spans="2:5" s="45" customFormat="1" ht="11.25" x14ac:dyDescent="0.2">
      <c r="B171" s="66"/>
      <c r="E171" s="67"/>
    </row>
    <row r="172" spans="2:5" s="45" customFormat="1" ht="11.25" x14ac:dyDescent="0.2">
      <c r="B172" s="66"/>
      <c r="E172" s="67"/>
    </row>
    <row r="173" spans="2:5" s="45" customFormat="1" ht="11.25" x14ac:dyDescent="0.2">
      <c r="B173" s="66"/>
      <c r="E173" s="67"/>
    </row>
    <row r="174" spans="2:5" s="45" customFormat="1" ht="11.25" x14ac:dyDescent="0.2">
      <c r="B174" s="66"/>
      <c r="E174" s="67"/>
    </row>
    <row r="175" spans="2:5" s="45" customFormat="1" ht="11.25" x14ac:dyDescent="0.2">
      <c r="B175" s="66"/>
      <c r="E175" s="67"/>
    </row>
    <row r="176" spans="2:5" s="45" customFormat="1" ht="11.25" x14ac:dyDescent="0.2">
      <c r="B176" s="66"/>
      <c r="E176" s="67"/>
    </row>
    <row r="177" spans="2:5" s="45" customFormat="1" ht="11.25" x14ac:dyDescent="0.2">
      <c r="B177" s="66"/>
      <c r="E177" s="67"/>
    </row>
    <row r="178" spans="2:5" s="45" customFormat="1" ht="11.25" x14ac:dyDescent="0.2">
      <c r="B178" s="66"/>
      <c r="E178" s="67"/>
    </row>
    <row r="179" spans="2:5" s="45" customFormat="1" ht="11.25" x14ac:dyDescent="0.2">
      <c r="B179" s="66"/>
      <c r="E179" s="67"/>
    </row>
    <row r="180" spans="2:5" s="45" customFormat="1" ht="11.25" x14ac:dyDescent="0.2">
      <c r="B180" s="66"/>
      <c r="E180" s="67"/>
    </row>
    <row r="181" spans="2:5" s="45" customFormat="1" ht="11.25" x14ac:dyDescent="0.2">
      <c r="B181" s="66"/>
      <c r="E181" s="67"/>
    </row>
    <row r="182" spans="2:5" s="45" customFormat="1" ht="11.25" x14ac:dyDescent="0.2">
      <c r="B182" s="66"/>
      <c r="E182" s="67"/>
    </row>
    <row r="183" spans="2:5" s="45" customFormat="1" ht="11.25" x14ac:dyDescent="0.2">
      <c r="B183" s="66"/>
      <c r="E183" s="67"/>
    </row>
    <row r="184" spans="2:5" s="45" customFormat="1" ht="11.25" x14ac:dyDescent="0.2">
      <c r="B184" s="66"/>
      <c r="E184" s="67"/>
    </row>
    <row r="185" spans="2:5" s="45" customFormat="1" ht="11.25" x14ac:dyDescent="0.2">
      <c r="B185" s="66"/>
      <c r="E185" s="67"/>
    </row>
    <row r="186" spans="2:5" s="45" customFormat="1" ht="11.25" x14ac:dyDescent="0.2">
      <c r="B186" s="66"/>
      <c r="E186" s="67"/>
    </row>
    <row r="187" spans="2:5" s="45" customFormat="1" ht="11.25" x14ac:dyDescent="0.2">
      <c r="B187" s="66"/>
      <c r="E187" s="67"/>
    </row>
    <row r="188" spans="2:5" s="45" customFormat="1" ht="11.25" x14ac:dyDescent="0.2">
      <c r="B188" s="66"/>
      <c r="E188" s="67"/>
    </row>
    <row r="189" spans="2:5" s="45" customFormat="1" ht="11.25" x14ac:dyDescent="0.2">
      <c r="B189" s="66"/>
      <c r="E189" s="67"/>
    </row>
  </sheetData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caratulas  2016</vt:lpstr>
      <vt:lpstr>OBSERV. PARTICIPACIONES 2016</vt:lpstr>
      <vt:lpstr>OBSERV. ING. PROPIOS 2016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2017-02-28T15:49:09Z</cp:lastPrinted>
  <dcterms:created xsi:type="dcterms:W3CDTF">2011-08-24T17:02:39Z</dcterms:created>
  <dcterms:modified xsi:type="dcterms:W3CDTF">2017-02-28T15:54:02Z</dcterms:modified>
</cp:coreProperties>
</file>