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8_{1A32A8E6-0348-4C2E-AB36-595905795B91}" xr6:coauthVersionLast="45" xr6:coauthVersionMax="45" xr10:uidLastSave="{00000000-0000-0000-0000-000000000000}"/>
  <bookViews>
    <workbookView xWindow="-120" yWindow="-120" windowWidth="29040" windowHeight="15840" xr2:uid="{B1E19B1D-07E4-49CF-A6B7-FA6974D2F2DC}"/>
  </bookViews>
  <sheets>
    <sheet name="E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I13" i="1"/>
  <c r="I46" i="1" s="1"/>
  <c r="P13" i="1"/>
  <c r="P22" i="1" s="1"/>
  <c r="Q13" i="1"/>
  <c r="P18" i="1"/>
  <c r="Q18" i="1"/>
  <c r="Q22" i="1"/>
  <c r="H25" i="1"/>
  <c r="I25" i="1"/>
  <c r="P28" i="1"/>
  <c r="P27" i="1" s="1"/>
  <c r="P39" i="1" s="1"/>
  <c r="Q28" i="1"/>
  <c r="Q27" i="1" s="1"/>
  <c r="Q39" i="1" s="1"/>
  <c r="P33" i="1"/>
  <c r="P34" i="1"/>
  <c r="Q34" i="1"/>
  <c r="Q33" i="1" s="1"/>
  <c r="H46" i="1"/>
</calcChain>
</file>

<file path=xl/sharedStrings.xml><?xml version="1.0" encoding="utf-8"?>
<sst xmlns="http://schemas.openxmlformats.org/spreadsheetml/2006/main" count="71" uniqueCount="60">
  <si>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</si>
  <si>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</si>
  <si>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</si>
  <si>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</si>
  <si>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</si>
  <si>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</si>
  <si>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Efectivo y Equivalente al Efectivo al Final del Ejericio</t>
  </si>
  <si>
    <t>Efectivo y Equivalente al Efectivo al Inicio del Ejericio</t>
  </si>
  <si>
    <t>Flujos Netos de Efectivo por Actividades de Operación</t>
  </si>
  <si>
    <t>Otras Aplicaciones de Operación</t>
  </si>
  <si>
    <t xml:space="preserve">Incremento/Disminución Neta en el Efectivo y Equivalentes al Efectivo </t>
  </si>
  <si>
    <t>Convenios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</si>
  <si>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</si>
  <si>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</si>
  <si>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</si>
  <si>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</si>
  <si>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Otras Aplicaciones de Financiamiento</t>
  </si>
  <si>
    <t>Donativos</t>
  </si>
  <si>
    <t xml:space="preserve">   Externo</t>
  </si>
  <si>
    <t>Transferencias a la Seguridad Social</t>
  </si>
  <si>
    <t xml:space="preserve">   Interno</t>
  </si>
  <si>
    <t>Transferencias a Fideicomisos, Mandatos y Contratos Análogos</t>
  </si>
  <si>
    <t>Servicios de la Deuda</t>
  </si>
  <si>
    <t>Pensiones y Jubilaciones</t>
  </si>
  <si>
    <t>Aplicación</t>
  </si>
  <si>
    <t>Ayudas Sociales</t>
  </si>
  <si>
    <t xml:space="preserve">Subsidios y Subvenciones </t>
  </si>
  <si>
    <t>Otros Orígenes de Financiamiento</t>
  </si>
  <si>
    <t>Transferencias al resto del Sector Público</t>
  </si>
  <si>
    <t>Transferencias Internas y Asignaciones al Sector Público</t>
  </si>
  <si>
    <t>Endeudamiento Neto</t>
  </si>
  <si>
    <t>Servicios Generales</t>
  </si>
  <si>
    <t>Origen</t>
  </si>
  <si>
    <t>Materiales y Suministros</t>
  </si>
  <si>
    <t>Servicios Personales</t>
  </si>
  <si>
    <t>Flujo de Efectivo de las Actividades de Financiamiento</t>
  </si>
  <si>
    <t>Otros Orígenes de Operación</t>
  </si>
  <si>
    <t>Flujos Netos de Efectivo por Actividades de Inversión</t>
  </si>
  <si>
    <t>Transferencias, Asignaciones, Subsidios y Subvenciones, y Pensiones y Jubilaciones</t>
  </si>
  <si>
    <t>Otras Aplicaciones de Inversión</t>
  </si>
  <si>
    <t>Participaciones, Aportaciones, Convenios, Incentivos Derivados de la Colaboración Fiscal, Fondos Distintos de Aportaciones</t>
  </si>
  <si>
    <t>Bienes Muebles</t>
  </si>
  <si>
    <t>Ingresos por Venta de Bienes y Prestación de Servicios</t>
  </si>
  <si>
    <t>Bienes Inmuebles, Infraestructura y Construcciones en Proceso</t>
  </si>
  <si>
    <t>Aprovechamientos</t>
  </si>
  <si>
    <t>Productos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</si>
  <si>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</si>
  <si>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</si>
  <si>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</si>
  <si>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</si>
  <si>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</si>
  <si>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</si>
  <si>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</si>
  <si>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2019</t>
  </si>
  <si>
    <t>2020</t>
  </si>
  <si>
    <t>CONCEPTO</t>
  </si>
  <si>
    <t>(Cifras en pesos)</t>
  </si>
  <si>
    <t>Del 1 de Enero al 30 de Septiembre de 2020 y 2019</t>
  </si>
  <si>
    <t>Estado de Flujos de Efectivo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</si>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</sst>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sz val="9"/>
      <name val="Calibri"/>
    </font>
    <font>
      <b/>
      <sz val="9"/>
      <name val="Calibri"/>
    </font>
    <font>
      <sz val="14"/>
      <color indexed="10"/>
      <name val="Calibri"/>
    </font>
    <font>
      <b/>
      <sz val="10"/>
      <name val="Calibri"/>
    </font>
    <font>
      <sz val="10"/>
      <color indexed="8"/>
      <name val="Calibri"/>
    </font>
    <font>
      <sz val="10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/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top"/>
    </xf>
    <xf numFmtId="0" fontId="2" fillId="0" borderId="2" xfId="0" applyFont="1" applyBorder="1" applyAlignment="1" applyProtection="1">
      <alignment horizontal="center"/>
      <protection locked="0"/>
    </xf>
    <xf numFmtId="4" fontId="3" fillId="0" borderId="0" xfId="0" applyNumberFormat="1" applyFont="1"/>
    <xf numFmtId="0" fontId="3" fillId="0" borderId="0" xfId="0" applyFont="1"/>
    <xf numFmtId="4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/>
    <xf numFmtId="4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/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6" xfId="0" applyFont="1" applyBorder="1"/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2" fillId="0" borderId="7" xfId="0" applyFont="1" applyBorder="1"/>
    <xf numFmtId="0" fontId="4" fillId="0" borderId="1" xfId="0" applyFont="1" applyBorder="1" applyAlignment="1">
      <alignment vertical="center"/>
    </xf>
    <xf numFmtId="0" fontId="2" fillId="0" borderId="8" xfId="0" applyFont="1" applyBorder="1"/>
    <xf numFmtId="0" fontId="9" fillId="2" borderId="9" xfId="0" applyFont="1" applyFill="1" applyBorder="1"/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D8A20-E714-4E0F-8713-66934F7CF98F}">
  <dimension ref="A1:S56"/>
  <sheetViews>
    <sheetView tabSelected="1" workbookViewId="0"/>
  </sheetViews>
  <sheetFormatPr baseColWidth="10" defaultRowHeight="15" x14ac:dyDescent="0.25"/>
  <cols>
    <col min="1" max="1" width="5.140625" style="1" customWidth="1"/>
    <col min="2" max="2" width="1.28515625" style="1" customWidth="1"/>
    <col min="3" max="3" width="2.140625" style="1" customWidth="1"/>
    <col min="4" max="4" width="3.7109375" style="1" customWidth="1"/>
    <col min="5" max="9" width="15.7109375" style="1" customWidth="1"/>
    <col min="10" max="10" width="2.140625" style="1" customWidth="1"/>
    <col min="11" max="12" width="3.7109375" style="1" customWidth="1"/>
    <col min="13" max="17" width="15.7109375" style="1" customWidth="1"/>
    <col min="18" max="18" width="1.85546875" style="1" customWidth="1"/>
    <col min="19" max="16384" width="11.42578125" style="1"/>
  </cols>
  <sheetData>
    <row r="1" spans="1:19" ht="12.2" customHeight="1" x14ac:dyDescent="0.25">
      <c r="F1" s="84" t="s">
        <v>59</v>
      </c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ht="12.2" customHeight="1" x14ac:dyDescent="0.25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9" ht="15.2" customHeight="1" x14ac:dyDescent="0.25">
      <c r="C3" s="83"/>
      <c r="D3" s="83"/>
      <c r="E3" s="83"/>
      <c r="F3" s="84" t="s">
        <v>58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3"/>
      <c r="R3" s="83"/>
    </row>
    <row r="4" spans="1:19" ht="15.2" customHeight="1" x14ac:dyDescent="0.25">
      <c r="C4" s="83"/>
      <c r="D4" s="83"/>
      <c r="E4" s="83"/>
      <c r="F4" s="85" t="s">
        <v>57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3"/>
      <c r="R4" s="83"/>
    </row>
    <row r="5" spans="1:19" ht="16.7" customHeight="1" x14ac:dyDescent="0.25">
      <c r="C5" s="83"/>
      <c r="D5" s="83"/>
      <c r="E5" s="83"/>
      <c r="F5" s="84" t="s">
        <v>56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</row>
    <row r="6" spans="1:19" x14ac:dyDescent="0.25">
      <c r="B6" s="2"/>
      <c r="C6" s="82"/>
      <c r="D6" s="82"/>
      <c r="E6" s="80"/>
      <c r="F6" s="82"/>
      <c r="G6" s="82"/>
      <c r="H6" s="81"/>
      <c r="I6" s="81"/>
      <c r="J6" s="80"/>
    </row>
    <row r="7" spans="1:19" x14ac:dyDescent="0.25">
      <c r="B7" s="27"/>
      <c r="C7" s="27"/>
      <c r="D7" s="79"/>
      <c r="E7" s="77"/>
      <c r="F7" s="79"/>
      <c r="G7" s="79"/>
      <c r="H7" s="78"/>
      <c r="I7" s="78"/>
      <c r="J7" s="77"/>
      <c r="K7" s="76"/>
      <c r="L7" s="76"/>
      <c r="M7" s="76"/>
      <c r="N7" s="76"/>
      <c r="O7" s="76"/>
      <c r="P7" s="76"/>
      <c r="Q7" s="76"/>
      <c r="R7" s="76"/>
    </row>
    <row r="8" spans="1:19" ht="15.2" customHeight="1" x14ac:dyDescent="0.25">
      <c r="A8" s="32"/>
      <c r="B8" s="75"/>
      <c r="C8" s="74" t="s">
        <v>55</v>
      </c>
      <c r="D8" s="74"/>
      <c r="E8" s="74"/>
      <c r="F8" s="74"/>
      <c r="G8" s="73"/>
      <c r="H8" s="70" t="s">
        <v>54</v>
      </c>
      <c r="I8" s="70" t="s">
        <v>53</v>
      </c>
      <c r="J8" s="72"/>
      <c r="K8" s="71" t="s">
        <v>55</v>
      </c>
      <c r="L8" s="71"/>
      <c r="M8" s="71"/>
      <c r="N8" s="71"/>
      <c r="O8" s="70"/>
      <c r="P8" s="70" t="s">
        <v>54</v>
      </c>
      <c r="Q8" s="70" t="s">
        <v>53</v>
      </c>
      <c r="R8" s="69"/>
      <c r="S8" s="25"/>
    </row>
    <row r="9" spans="1:19" x14ac:dyDescent="0.25">
      <c r="A9" s="32"/>
      <c r="B9" s="68"/>
      <c r="C9" s="19"/>
      <c r="D9" s="19"/>
      <c r="E9" s="67"/>
      <c r="F9" s="67"/>
      <c r="G9" s="67"/>
      <c r="H9" s="22"/>
      <c r="I9" s="22"/>
      <c r="J9" s="19"/>
      <c r="K9" s="24"/>
      <c r="L9" s="24"/>
      <c r="M9" s="24"/>
      <c r="N9" s="24"/>
      <c r="O9" s="24"/>
      <c r="P9" s="24"/>
      <c r="Q9" s="24"/>
      <c r="R9" s="66"/>
      <c r="S9" s="25"/>
    </row>
    <row r="10" spans="1:19" x14ac:dyDescent="0.25">
      <c r="A10" s="32"/>
      <c r="B10" s="49"/>
      <c r="C10" s="18"/>
      <c r="D10" s="48"/>
      <c r="E10" s="48"/>
      <c r="F10" s="48"/>
      <c r="G10" s="48"/>
      <c r="H10" s="13"/>
      <c r="I10" s="13"/>
      <c r="J10" s="18"/>
      <c r="R10" s="42"/>
      <c r="S10" s="25"/>
    </row>
    <row r="11" spans="1:19" ht="17.45" customHeight="1" x14ac:dyDescent="0.25">
      <c r="A11" s="32"/>
      <c r="B11" s="49"/>
      <c r="C11" s="44" t="s">
        <v>52</v>
      </c>
      <c r="D11" s="44"/>
      <c r="E11" s="44"/>
      <c r="F11" s="44"/>
      <c r="G11" s="44"/>
      <c r="H11" s="65"/>
      <c r="I11" s="65"/>
      <c r="J11" s="18"/>
      <c r="K11" s="44" t="s">
        <v>51</v>
      </c>
      <c r="L11" s="44"/>
      <c r="M11" s="44"/>
      <c r="N11" s="44"/>
      <c r="O11" s="44"/>
      <c r="P11" s="64"/>
      <c r="Q11" s="64"/>
      <c r="R11" s="42"/>
      <c r="S11" s="25"/>
    </row>
    <row r="12" spans="1:19" ht="5.25" customHeight="1" x14ac:dyDescent="0.25">
      <c r="A12" s="32"/>
      <c r="B12" s="49"/>
      <c r="C12" s="61"/>
      <c r="D12" s="63"/>
      <c r="E12" s="61"/>
      <c r="F12" s="63"/>
      <c r="G12" s="63"/>
      <c r="H12" s="62"/>
      <c r="I12" s="62"/>
      <c r="J12" s="18"/>
      <c r="K12" s="61"/>
      <c r="L12" s="63"/>
      <c r="M12" s="63"/>
      <c r="N12" s="63"/>
      <c r="O12" s="63"/>
      <c r="P12" s="62"/>
      <c r="Q12" s="62"/>
      <c r="R12" s="42"/>
      <c r="S12" s="25"/>
    </row>
    <row r="13" spans="1:19" ht="17.45" customHeight="1" x14ac:dyDescent="0.25">
      <c r="A13" s="32"/>
      <c r="B13" s="49"/>
      <c r="C13" s="61"/>
      <c r="D13" s="44" t="s">
        <v>32</v>
      </c>
      <c r="E13" s="44"/>
      <c r="F13" s="44"/>
      <c r="G13" s="44"/>
      <c r="H13" s="43">
        <f>SUM(H14:H23)</f>
        <v>392611445.32000005</v>
      </c>
      <c r="I13" s="43">
        <f>SUM(I14:I23)</f>
        <v>530278257.98000002</v>
      </c>
      <c r="J13" s="18"/>
      <c r="K13" s="61"/>
      <c r="L13" s="44" t="s">
        <v>32</v>
      </c>
      <c r="M13" s="44"/>
      <c r="N13" s="44"/>
      <c r="O13" s="44"/>
      <c r="P13" s="43">
        <f>SUM(P14:P16)</f>
        <v>19471726.309999999</v>
      </c>
      <c r="Q13" s="43">
        <f>SUM(Q14:Q16)</f>
        <v>0</v>
      </c>
      <c r="R13" s="42"/>
      <c r="S13" s="25"/>
    </row>
    <row r="14" spans="1:19" ht="15.2" customHeight="1" x14ac:dyDescent="0.25">
      <c r="A14" s="32"/>
      <c r="B14" s="49"/>
      <c r="C14" s="18"/>
      <c r="D14" s="48"/>
      <c r="E14" s="51" t="s">
        <v>50</v>
      </c>
      <c r="F14" s="51"/>
      <c r="G14" s="51"/>
      <c r="H14" s="50">
        <v>39309789.5</v>
      </c>
      <c r="I14" s="50">
        <v>53704258</v>
      </c>
      <c r="J14" s="18"/>
      <c r="K14" s="18"/>
      <c r="L14" s="2"/>
      <c r="M14" s="53" t="s">
        <v>43</v>
      </c>
      <c r="N14" s="53"/>
      <c r="O14" s="53"/>
      <c r="P14" s="50">
        <v>19471726.309999999</v>
      </c>
      <c r="Q14" s="50">
        <v>0</v>
      </c>
      <c r="R14" s="42"/>
      <c r="S14" s="25"/>
    </row>
    <row r="15" spans="1:19" ht="15.2" customHeight="1" x14ac:dyDescent="0.25">
      <c r="A15" s="32"/>
      <c r="B15" s="49"/>
      <c r="C15" s="18"/>
      <c r="D15" s="48"/>
      <c r="E15" s="51" t="s">
        <v>49</v>
      </c>
      <c r="F15" s="51"/>
      <c r="G15" s="51"/>
      <c r="H15" s="50">
        <v>0</v>
      </c>
      <c r="I15" s="50">
        <v>0</v>
      </c>
      <c r="J15" s="18"/>
      <c r="K15" s="18"/>
      <c r="L15" s="2"/>
      <c r="M15" s="53" t="s">
        <v>41</v>
      </c>
      <c r="N15" s="53"/>
      <c r="O15" s="53"/>
      <c r="P15" s="50">
        <v>0</v>
      </c>
      <c r="Q15" s="50">
        <v>0</v>
      </c>
      <c r="R15" s="42"/>
      <c r="S15" s="25"/>
    </row>
    <row r="16" spans="1:19" ht="15.2" customHeight="1" x14ac:dyDescent="0.25">
      <c r="A16" s="32"/>
      <c r="B16" s="49"/>
      <c r="C16" s="18"/>
      <c r="D16" s="54"/>
      <c r="E16" s="51" t="s">
        <v>48</v>
      </c>
      <c r="F16" s="51"/>
      <c r="G16" s="51"/>
      <c r="H16" s="50">
        <v>0</v>
      </c>
      <c r="I16" s="50">
        <v>0</v>
      </c>
      <c r="J16" s="18"/>
      <c r="K16" s="18"/>
      <c r="L16" s="13"/>
      <c r="M16" s="53" t="s">
        <v>47</v>
      </c>
      <c r="N16" s="53"/>
      <c r="O16" s="53"/>
      <c r="P16" s="50">
        <v>0</v>
      </c>
      <c r="Q16" s="50">
        <v>0</v>
      </c>
      <c r="R16" s="42"/>
      <c r="S16" s="25"/>
    </row>
    <row r="17" spans="1:19" ht="15.2" customHeight="1" x14ac:dyDescent="0.25">
      <c r="A17" s="32"/>
      <c r="B17" s="49"/>
      <c r="C17" s="18"/>
      <c r="D17" s="54"/>
      <c r="E17" s="51" t="s">
        <v>46</v>
      </c>
      <c r="F17" s="51"/>
      <c r="G17" s="51"/>
      <c r="H17" s="50">
        <v>37141163.039999999</v>
      </c>
      <c r="I17" s="50">
        <v>61764109.509999998</v>
      </c>
      <c r="J17" s="18"/>
      <c r="K17" s="18"/>
      <c r="L17" s="13"/>
      <c r="P17" s="52"/>
      <c r="Q17" s="52"/>
      <c r="R17" s="42"/>
      <c r="S17" s="25"/>
    </row>
    <row r="18" spans="1:19" ht="15.2" customHeight="1" x14ac:dyDescent="0.25">
      <c r="A18" s="32"/>
      <c r="B18" s="49"/>
      <c r="C18" s="18"/>
      <c r="D18" s="54"/>
      <c r="E18" s="51" t="s">
        <v>45</v>
      </c>
      <c r="F18" s="51"/>
      <c r="G18" s="51"/>
      <c r="H18" s="50">
        <v>1594929</v>
      </c>
      <c r="I18" s="50">
        <v>3665197.5</v>
      </c>
      <c r="J18" s="18"/>
      <c r="K18" s="18"/>
      <c r="L18" s="44" t="s">
        <v>24</v>
      </c>
      <c r="M18" s="44"/>
      <c r="N18" s="44"/>
      <c r="O18" s="44"/>
      <c r="P18" s="43">
        <f>SUM(P19:P21)</f>
        <v>10200372.689999999</v>
      </c>
      <c r="Q18" s="43">
        <f>SUM(Q19:Q21)</f>
        <v>92287814.879999995</v>
      </c>
      <c r="R18" s="42"/>
      <c r="S18" s="25"/>
    </row>
    <row r="19" spans="1:19" ht="15.2" customHeight="1" x14ac:dyDescent="0.25">
      <c r="A19" s="32"/>
      <c r="B19" s="49"/>
      <c r="C19" s="18"/>
      <c r="D19" s="54"/>
      <c r="E19" s="51" t="s">
        <v>44</v>
      </c>
      <c r="F19" s="51"/>
      <c r="G19" s="51"/>
      <c r="H19" s="50">
        <v>8347401.4299999997</v>
      </c>
      <c r="I19" s="50">
        <v>10566508.109999999</v>
      </c>
      <c r="J19" s="18"/>
      <c r="K19" s="18"/>
      <c r="L19" s="13"/>
      <c r="M19" s="54" t="s">
        <v>43</v>
      </c>
      <c r="N19" s="54"/>
      <c r="O19" s="54"/>
      <c r="P19" s="50">
        <v>0</v>
      </c>
      <c r="Q19" s="50">
        <v>70498615.359999999</v>
      </c>
      <c r="R19" s="42"/>
      <c r="S19" s="25"/>
    </row>
    <row r="20" spans="1:19" ht="15.2" customHeight="1" x14ac:dyDescent="0.25">
      <c r="A20" s="32"/>
      <c r="B20" s="49"/>
      <c r="C20" s="18"/>
      <c r="D20" s="54"/>
      <c r="E20" s="51" t="s">
        <v>42</v>
      </c>
      <c r="F20" s="51"/>
      <c r="G20" s="51"/>
      <c r="H20" s="50">
        <v>0</v>
      </c>
      <c r="I20" s="50">
        <v>0</v>
      </c>
      <c r="J20" s="18"/>
      <c r="K20" s="18"/>
      <c r="L20" s="13"/>
      <c r="M20" s="53" t="s">
        <v>41</v>
      </c>
      <c r="N20" s="53"/>
      <c r="O20" s="53"/>
      <c r="P20" s="50">
        <v>10200372.689999999</v>
      </c>
      <c r="Q20" s="50">
        <v>21789199.52</v>
      </c>
      <c r="R20" s="42"/>
      <c r="S20" s="25"/>
    </row>
    <row r="21" spans="1:19" ht="28.7" customHeight="1" x14ac:dyDescent="0.25">
      <c r="A21" s="32"/>
      <c r="B21" s="49"/>
      <c r="C21" s="18"/>
      <c r="D21" s="54"/>
      <c r="E21" s="51" t="s">
        <v>40</v>
      </c>
      <c r="F21" s="51"/>
      <c r="G21" s="51"/>
      <c r="H21" s="59">
        <v>306218162.35000002</v>
      </c>
      <c r="I21" s="50">
        <v>400578184.86000001</v>
      </c>
      <c r="J21" s="18"/>
      <c r="K21" s="18"/>
      <c r="L21" s="2"/>
      <c r="M21" s="53" t="s">
        <v>39</v>
      </c>
      <c r="N21" s="53"/>
      <c r="O21" s="53"/>
      <c r="P21" s="50">
        <v>0</v>
      </c>
      <c r="Q21" s="50">
        <v>0</v>
      </c>
      <c r="R21" s="42"/>
      <c r="S21" s="25"/>
    </row>
    <row r="22" spans="1:19" ht="26.45" customHeight="1" x14ac:dyDescent="0.25">
      <c r="A22" s="32"/>
      <c r="B22" s="49"/>
      <c r="C22" s="18"/>
      <c r="D22" s="54"/>
      <c r="E22" s="51" t="s">
        <v>38</v>
      </c>
      <c r="F22" s="51"/>
      <c r="G22" s="51"/>
      <c r="H22" s="59">
        <v>0</v>
      </c>
      <c r="I22" s="50">
        <v>0</v>
      </c>
      <c r="J22" s="18"/>
      <c r="K22" s="18"/>
      <c r="L22" s="44" t="s">
        <v>37</v>
      </c>
      <c r="M22" s="44"/>
      <c r="N22" s="44"/>
      <c r="O22" s="44"/>
      <c r="P22" s="43">
        <f>P13-P18</f>
        <v>9271353.6199999992</v>
      </c>
      <c r="Q22" s="43">
        <f>Q13-Q18</f>
        <v>-92287814.879999995</v>
      </c>
      <c r="R22" s="42"/>
      <c r="S22" s="25"/>
    </row>
    <row r="23" spans="1:19" ht="12.2" customHeight="1" x14ac:dyDescent="0.25">
      <c r="A23" s="32"/>
      <c r="B23" s="49"/>
      <c r="C23" s="18"/>
      <c r="D23" s="54"/>
      <c r="E23" s="51" t="s">
        <v>36</v>
      </c>
      <c r="F23" s="51"/>
      <c r="G23" s="60"/>
      <c r="H23" s="59">
        <v>0</v>
      </c>
      <c r="I23" s="50">
        <v>0</v>
      </c>
      <c r="J23" s="18"/>
      <c r="K23" s="18"/>
      <c r="P23" s="17"/>
      <c r="Q23" s="17"/>
      <c r="R23" s="42"/>
      <c r="S23" s="25"/>
    </row>
    <row r="24" spans="1:19" ht="15.2" customHeight="1" x14ac:dyDescent="0.25">
      <c r="A24" s="32"/>
      <c r="B24" s="49"/>
      <c r="C24" s="18"/>
      <c r="D24" s="48"/>
      <c r="E24" s="18"/>
      <c r="F24" s="48"/>
      <c r="G24" s="48"/>
      <c r="H24" s="58"/>
      <c r="I24" s="58"/>
      <c r="J24" s="18"/>
      <c r="K24" s="2"/>
      <c r="P24" s="17"/>
      <c r="Q24" s="17"/>
      <c r="R24" s="42"/>
      <c r="S24" s="25"/>
    </row>
    <row r="25" spans="1:19" ht="15.2" customHeight="1" x14ac:dyDescent="0.25">
      <c r="A25" s="32"/>
      <c r="B25" s="49"/>
      <c r="C25" s="18"/>
      <c r="D25" s="44" t="s">
        <v>24</v>
      </c>
      <c r="E25" s="44"/>
      <c r="F25" s="44"/>
      <c r="G25" s="44"/>
      <c r="H25" s="43">
        <f>SUM(H26:H44)</f>
        <v>221087521.84999996</v>
      </c>
      <c r="I25" s="43">
        <f>SUM(I26:I44)</f>
        <v>346307035.61000001</v>
      </c>
      <c r="J25" s="18"/>
      <c r="K25" s="44" t="s">
        <v>35</v>
      </c>
      <c r="L25" s="44"/>
      <c r="M25" s="44"/>
      <c r="N25" s="44"/>
      <c r="O25" s="55"/>
      <c r="P25" s="55"/>
      <c r="Q25" s="57"/>
      <c r="R25" s="42"/>
      <c r="S25" s="25"/>
    </row>
    <row r="26" spans="1:19" ht="15.2" customHeight="1" x14ac:dyDescent="0.25">
      <c r="A26" s="32"/>
      <c r="B26" s="49"/>
      <c r="C26" s="18"/>
      <c r="D26" s="37"/>
      <c r="E26" s="51" t="s">
        <v>34</v>
      </c>
      <c r="F26" s="51"/>
      <c r="G26" s="51"/>
      <c r="H26" s="50">
        <v>86852644.359999999</v>
      </c>
      <c r="I26" s="50">
        <v>123093579.59</v>
      </c>
      <c r="J26" s="18"/>
      <c r="K26" s="44"/>
      <c r="L26" s="44"/>
      <c r="M26" s="44"/>
      <c r="N26" s="44"/>
      <c r="O26" s="55"/>
      <c r="P26" s="55"/>
      <c r="Q26" s="57"/>
      <c r="R26" s="42"/>
      <c r="S26" s="25"/>
    </row>
    <row r="27" spans="1:19" ht="15.2" customHeight="1" x14ac:dyDescent="0.25">
      <c r="A27" s="32"/>
      <c r="B27" s="49"/>
      <c r="C27" s="18"/>
      <c r="D27" s="37"/>
      <c r="E27" s="51" t="s">
        <v>33</v>
      </c>
      <c r="F27" s="51"/>
      <c r="G27" s="51"/>
      <c r="H27" s="50">
        <v>44683589.399999999</v>
      </c>
      <c r="I27" s="50">
        <v>50619606.75</v>
      </c>
      <c r="J27" s="18"/>
      <c r="K27" s="56"/>
      <c r="L27" s="56" t="s">
        <v>32</v>
      </c>
      <c r="M27" s="56"/>
      <c r="N27" s="56"/>
      <c r="O27" s="55"/>
      <c r="P27" s="43">
        <f>SUM(P28,P31)</f>
        <v>4168378.33</v>
      </c>
      <c r="Q27" s="43">
        <f>SUM(Q28,Q31)</f>
        <v>6557040.4400000004</v>
      </c>
      <c r="R27" s="42"/>
      <c r="S27" s="25"/>
    </row>
    <row r="28" spans="1:19" ht="15.2" customHeight="1" x14ac:dyDescent="0.25">
      <c r="A28" s="32"/>
      <c r="B28" s="49"/>
      <c r="C28" s="18"/>
      <c r="D28" s="37"/>
      <c r="E28" s="51" t="s">
        <v>31</v>
      </c>
      <c r="F28" s="51"/>
      <c r="G28" s="51"/>
      <c r="H28" s="50">
        <v>71252325.530000001</v>
      </c>
      <c r="I28" s="50">
        <v>121643342.34</v>
      </c>
      <c r="J28" s="18"/>
      <c r="K28" s="2"/>
      <c r="L28" s="2"/>
      <c r="M28" s="54" t="s">
        <v>30</v>
      </c>
      <c r="N28" s="54"/>
      <c r="O28" s="54"/>
      <c r="P28" s="50">
        <f>SUM(P29:P30)</f>
        <v>0</v>
      </c>
      <c r="Q28" s="50">
        <f>SUM(Q29:Q30)</f>
        <v>0</v>
      </c>
      <c r="R28" s="42"/>
      <c r="S28" s="25"/>
    </row>
    <row r="29" spans="1:19" ht="15.2" customHeight="1" x14ac:dyDescent="0.25">
      <c r="A29" s="32"/>
      <c r="B29" s="49"/>
      <c r="C29" s="18"/>
      <c r="D29" s="48"/>
      <c r="E29" s="18"/>
      <c r="F29" s="48"/>
      <c r="G29" s="48"/>
      <c r="H29" s="47"/>
      <c r="I29" s="47"/>
      <c r="J29" s="18"/>
      <c r="K29" s="18"/>
      <c r="L29" s="37"/>
      <c r="M29" s="54" t="s">
        <v>20</v>
      </c>
      <c r="N29" s="54"/>
      <c r="O29" s="54"/>
      <c r="P29" s="50">
        <v>0</v>
      </c>
      <c r="Q29" s="50">
        <v>0</v>
      </c>
      <c r="R29" s="42"/>
      <c r="S29" s="25"/>
    </row>
    <row r="30" spans="1:19" ht="15.2" customHeight="1" x14ac:dyDescent="0.25">
      <c r="A30" s="32"/>
      <c r="B30" s="49"/>
      <c r="C30" s="18"/>
      <c r="D30" s="37"/>
      <c r="E30" s="51" t="s">
        <v>29</v>
      </c>
      <c r="F30" s="51"/>
      <c r="G30" s="51"/>
      <c r="H30" s="50">
        <v>0</v>
      </c>
      <c r="I30" s="50">
        <v>2477752</v>
      </c>
      <c r="J30" s="18"/>
      <c r="K30" s="18"/>
      <c r="L30" s="37"/>
      <c r="M30" s="54" t="s">
        <v>18</v>
      </c>
      <c r="N30" s="54"/>
      <c r="O30" s="54"/>
      <c r="P30" s="50">
        <v>0</v>
      </c>
      <c r="Q30" s="50">
        <v>0</v>
      </c>
      <c r="R30" s="42"/>
      <c r="S30" s="25"/>
    </row>
    <row r="31" spans="1:19" ht="15.2" customHeight="1" x14ac:dyDescent="0.25">
      <c r="A31" s="32"/>
      <c r="B31" s="49"/>
      <c r="C31" s="18"/>
      <c r="D31" s="37"/>
      <c r="E31" s="51" t="s">
        <v>28</v>
      </c>
      <c r="F31" s="51"/>
      <c r="G31" s="51"/>
      <c r="H31" s="50">
        <v>0</v>
      </c>
      <c r="I31" s="50">
        <v>0</v>
      </c>
      <c r="J31" s="18"/>
      <c r="K31" s="18"/>
      <c r="L31" s="37"/>
      <c r="M31" s="53" t="s">
        <v>27</v>
      </c>
      <c r="N31" s="53"/>
      <c r="O31" s="53"/>
      <c r="P31" s="50">
        <v>4168378.33</v>
      </c>
      <c r="Q31" s="50">
        <v>6557040.4400000004</v>
      </c>
      <c r="R31" s="42"/>
      <c r="S31" s="25"/>
    </row>
    <row r="32" spans="1:19" ht="15.2" customHeight="1" x14ac:dyDescent="0.25">
      <c r="A32" s="32"/>
      <c r="B32" s="49"/>
      <c r="C32" s="18"/>
      <c r="D32" s="37"/>
      <c r="E32" s="51" t="s">
        <v>26</v>
      </c>
      <c r="F32" s="51"/>
      <c r="G32" s="51"/>
      <c r="H32" s="50">
        <v>508000</v>
      </c>
      <c r="I32" s="50">
        <v>770423.15</v>
      </c>
      <c r="J32" s="18"/>
      <c r="K32" s="18"/>
      <c r="L32" s="13"/>
      <c r="P32" s="52"/>
      <c r="Q32" s="52"/>
      <c r="R32" s="42"/>
      <c r="S32" s="25"/>
    </row>
    <row r="33" spans="1:19" ht="15.2" customHeight="1" x14ac:dyDescent="0.25">
      <c r="A33" s="32"/>
      <c r="B33" s="49"/>
      <c r="C33" s="18"/>
      <c r="D33" s="37"/>
      <c r="E33" s="51" t="s">
        <v>25</v>
      </c>
      <c r="F33" s="51"/>
      <c r="G33" s="51"/>
      <c r="H33" s="50">
        <v>5740144.0099999998</v>
      </c>
      <c r="I33" s="50">
        <v>11700330.32</v>
      </c>
      <c r="J33" s="18"/>
      <c r="K33" s="18"/>
      <c r="L33" s="44" t="s">
        <v>24</v>
      </c>
      <c r="M33" s="44"/>
      <c r="N33" s="44"/>
      <c r="O33" s="44"/>
      <c r="P33" s="43">
        <f>SUM(P34,P37)</f>
        <v>149676086.22</v>
      </c>
      <c r="Q33" s="43">
        <f>SUM(Q34,Q37)</f>
        <v>165561532.55000001</v>
      </c>
      <c r="R33" s="42"/>
      <c r="S33" s="25"/>
    </row>
    <row r="34" spans="1:19" ht="15.2" customHeight="1" x14ac:dyDescent="0.25">
      <c r="A34" s="32"/>
      <c r="B34" s="49"/>
      <c r="C34" s="18"/>
      <c r="D34" s="37"/>
      <c r="E34" s="51" t="s">
        <v>23</v>
      </c>
      <c r="F34" s="51"/>
      <c r="G34" s="51"/>
      <c r="H34" s="50">
        <v>5836536.7000000002</v>
      </c>
      <c r="I34" s="50">
        <v>7142292.6699999999</v>
      </c>
      <c r="J34" s="18"/>
      <c r="K34" s="18"/>
      <c r="L34" s="2"/>
      <c r="M34" s="54" t="s">
        <v>22</v>
      </c>
      <c r="N34" s="54"/>
      <c r="O34" s="54"/>
      <c r="P34" s="50">
        <f>SUM(P35:P36)</f>
        <v>0</v>
      </c>
      <c r="Q34" s="50">
        <f>SUM(Q35:Q36)</f>
        <v>0</v>
      </c>
      <c r="R34" s="42"/>
      <c r="S34" s="25"/>
    </row>
    <row r="35" spans="1:19" ht="15.2" customHeight="1" x14ac:dyDescent="0.25">
      <c r="A35" s="32"/>
      <c r="B35" s="49"/>
      <c r="C35" s="18"/>
      <c r="D35" s="37"/>
      <c r="E35" s="51" t="s">
        <v>21</v>
      </c>
      <c r="F35" s="51"/>
      <c r="G35" s="51"/>
      <c r="H35" s="50">
        <v>0</v>
      </c>
      <c r="I35" s="50">
        <v>0</v>
      </c>
      <c r="J35" s="18"/>
      <c r="K35" s="18"/>
      <c r="L35" s="37"/>
      <c r="M35" s="54" t="s">
        <v>20</v>
      </c>
      <c r="N35" s="54"/>
      <c r="O35" s="54"/>
      <c r="P35" s="50">
        <v>0</v>
      </c>
      <c r="Q35" s="50">
        <v>0</v>
      </c>
      <c r="R35" s="42"/>
      <c r="S35" s="25"/>
    </row>
    <row r="36" spans="1:19" ht="15.2" customHeight="1" x14ac:dyDescent="0.25">
      <c r="A36" s="32"/>
      <c r="B36" s="49"/>
      <c r="C36" s="18"/>
      <c r="D36" s="37"/>
      <c r="E36" s="51" t="s">
        <v>19</v>
      </c>
      <c r="F36" s="51"/>
      <c r="G36" s="51"/>
      <c r="H36" s="50">
        <v>0</v>
      </c>
      <c r="I36" s="50">
        <v>0</v>
      </c>
      <c r="J36" s="18"/>
      <c r="K36" s="2"/>
      <c r="L36" s="37"/>
      <c r="M36" s="54" t="s">
        <v>18</v>
      </c>
      <c r="N36" s="54"/>
      <c r="O36" s="54"/>
      <c r="P36" s="50">
        <v>0</v>
      </c>
      <c r="Q36" s="50">
        <v>0</v>
      </c>
      <c r="R36" s="42"/>
      <c r="S36" s="25"/>
    </row>
    <row r="37" spans="1:19" ht="15.2" customHeight="1" x14ac:dyDescent="0.25">
      <c r="A37" s="32"/>
      <c r="B37" s="49"/>
      <c r="C37" s="18"/>
      <c r="D37" s="37"/>
      <c r="E37" s="51" t="s">
        <v>17</v>
      </c>
      <c r="F37" s="51"/>
      <c r="G37" s="51"/>
      <c r="H37" s="50">
        <v>0</v>
      </c>
      <c r="I37" s="50">
        <v>0</v>
      </c>
      <c r="J37" s="18"/>
      <c r="K37" s="18"/>
      <c r="L37" s="37"/>
      <c r="M37" s="53" t="s">
        <v>16</v>
      </c>
      <c r="N37" s="53"/>
      <c r="O37" s="53"/>
      <c r="P37" s="50">
        <v>149676086.22</v>
      </c>
      <c r="Q37" s="50">
        <v>165561532.55000001</v>
      </c>
      <c r="R37" s="42"/>
      <c r="S37" s="25"/>
    </row>
    <row r="38" spans="1:19" ht="15.2" customHeight="1" x14ac:dyDescent="0.25">
      <c r="A38" s="32"/>
      <c r="B38" s="49"/>
      <c r="C38" s="18"/>
      <c r="D38" s="37"/>
      <c r="E38" s="51" t="s">
        <v>15</v>
      </c>
      <c r="F38" s="51"/>
      <c r="G38" s="51"/>
      <c r="H38" s="50">
        <v>0</v>
      </c>
      <c r="I38" s="50">
        <v>0</v>
      </c>
      <c r="J38" s="18"/>
      <c r="K38" s="18"/>
      <c r="L38" s="13"/>
      <c r="P38" s="52"/>
      <c r="Q38" s="52"/>
      <c r="R38" s="42"/>
      <c r="S38" s="25"/>
    </row>
    <row r="39" spans="1:19" ht="15.2" customHeight="1" x14ac:dyDescent="0.25">
      <c r="A39" s="32"/>
      <c r="B39" s="49"/>
      <c r="C39" s="18"/>
      <c r="D39" s="48"/>
      <c r="E39" s="18"/>
      <c r="F39" s="48"/>
      <c r="G39" s="48"/>
      <c r="H39" s="47"/>
      <c r="I39" s="47"/>
      <c r="J39" s="18"/>
      <c r="K39" s="18"/>
      <c r="L39" s="44" t="s">
        <v>14</v>
      </c>
      <c r="M39" s="44"/>
      <c r="N39" s="44"/>
      <c r="O39" s="44"/>
      <c r="P39" s="43">
        <f>P27-P33</f>
        <v>-145507707.88999999</v>
      </c>
      <c r="Q39" s="43">
        <f>Q27-Q33</f>
        <v>-159004492.11000001</v>
      </c>
      <c r="R39" s="42"/>
      <c r="S39" s="25"/>
    </row>
    <row r="40" spans="1:19" ht="15.2" customHeight="1" x14ac:dyDescent="0.25">
      <c r="A40" s="32"/>
      <c r="B40" s="49"/>
      <c r="C40" s="18"/>
      <c r="D40" s="37"/>
      <c r="E40" s="51" t="s">
        <v>13</v>
      </c>
      <c r="F40" s="51"/>
      <c r="G40" s="51"/>
      <c r="H40" s="50">
        <v>0</v>
      </c>
      <c r="I40" s="50">
        <v>0</v>
      </c>
      <c r="J40" s="18"/>
      <c r="K40" s="18"/>
      <c r="P40" s="52"/>
      <c r="Q40" s="52"/>
      <c r="R40" s="42"/>
      <c r="S40" s="25"/>
    </row>
    <row r="41" spans="1:19" ht="15.2" customHeight="1" x14ac:dyDescent="0.25">
      <c r="A41" s="32"/>
      <c r="B41" s="49"/>
      <c r="C41" s="18"/>
      <c r="D41" s="37"/>
      <c r="E41" s="51" t="s">
        <v>12</v>
      </c>
      <c r="F41" s="51"/>
      <c r="G41" s="51"/>
      <c r="H41" s="50">
        <v>0</v>
      </c>
      <c r="I41" s="50">
        <v>0</v>
      </c>
      <c r="J41" s="18"/>
      <c r="K41" s="18"/>
      <c r="P41" s="52"/>
      <c r="Q41" s="52"/>
      <c r="R41" s="42"/>
      <c r="S41" s="25"/>
    </row>
    <row r="42" spans="1:19" x14ac:dyDescent="0.25">
      <c r="A42" s="32"/>
      <c r="B42" s="49"/>
      <c r="C42" s="18"/>
      <c r="D42" s="37"/>
      <c r="E42" s="51" t="s">
        <v>11</v>
      </c>
      <c r="F42" s="51"/>
      <c r="G42" s="51"/>
      <c r="H42" s="50">
        <v>6214281.8499999996</v>
      </c>
      <c r="I42" s="50">
        <v>28859708.789999999</v>
      </c>
      <c r="J42" s="18"/>
      <c r="K42" s="40" t="s">
        <v>10</v>
      </c>
      <c r="L42" s="40"/>
      <c r="M42" s="40"/>
      <c r="N42" s="40"/>
      <c r="O42" s="40"/>
      <c r="P42" s="39">
        <v>35287569.200000003</v>
      </c>
      <c r="Q42" s="39">
        <v>-67321084.620000005</v>
      </c>
      <c r="R42" s="42"/>
      <c r="S42" s="25"/>
    </row>
    <row r="43" spans="1:19" ht="5.25" customHeight="1" x14ac:dyDescent="0.25">
      <c r="A43" s="32"/>
      <c r="B43" s="49"/>
      <c r="C43" s="18"/>
      <c r="D43" s="13"/>
      <c r="E43" s="13"/>
      <c r="F43" s="13"/>
      <c r="G43" s="13"/>
      <c r="H43" s="47"/>
      <c r="I43" s="47"/>
      <c r="J43" s="18"/>
      <c r="K43" s="46"/>
      <c r="L43" s="46"/>
      <c r="M43" s="46"/>
      <c r="N43" s="46"/>
      <c r="O43" s="46"/>
      <c r="P43" s="45"/>
      <c r="Q43" s="45"/>
      <c r="R43" s="42"/>
      <c r="S43" s="25"/>
    </row>
    <row r="44" spans="1:19" ht="15.2" customHeight="1" x14ac:dyDescent="0.25">
      <c r="A44" s="32"/>
      <c r="B44" s="49"/>
      <c r="C44" s="18"/>
      <c r="D44" s="37"/>
      <c r="E44" s="51" t="s">
        <v>9</v>
      </c>
      <c r="F44" s="51"/>
      <c r="G44" s="51"/>
      <c r="H44" s="50">
        <v>0</v>
      </c>
      <c r="I44" s="50">
        <v>0</v>
      </c>
      <c r="J44" s="18"/>
      <c r="K44" s="46"/>
      <c r="L44" s="46"/>
      <c r="M44" s="46"/>
      <c r="N44" s="46"/>
      <c r="O44" s="46"/>
      <c r="P44" s="45"/>
      <c r="Q44" s="45"/>
      <c r="R44" s="42"/>
      <c r="S44" s="25"/>
    </row>
    <row r="45" spans="1:19" ht="5.25" customHeight="1" x14ac:dyDescent="0.25">
      <c r="A45" s="32"/>
      <c r="B45" s="49"/>
      <c r="C45" s="18"/>
      <c r="D45" s="48"/>
      <c r="E45" s="18"/>
      <c r="F45" s="48"/>
      <c r="G45" s="48"/>
      <c r="H45" s="47"/>
      <c r="I45" s="47"/>
      <c r="J45" s="18"/>
      <c r="K45" s="46"/>
      <c r="L45" s="46"/>
      <c r="M45" s="46"/>
      <c r="N45" s="46"/>
      <c r="O45" s="46"/>
      <c r="P45" s="45"/>
      <c r="Q45" s="45"/>
      <c r="R45" s="42"/>
      <c r="S45" s="25"/>
    </row>
    <row r="46" spans="1:19" x14ac:dyDescent="0.25">
      <c r="A46" s="32"/>
      <c r="B46" s="38"/>
      <c r="C46" s="35"/>
      <c r="D46" s="44" t="s">
        <v>8</v>
      </c>
      <c r="E46" s="44"/>
      <c r="F46" s="44"/>
      <c r="G46" s="44"/>
      <c r="H46" s="43">
        <f>H13-H25</f>
        <v>171523923.47000009</v>
      </c>
      <c r="I46" s="43">
        <f>I13-I25</f>
        <v>183971222.37</v>
      </c>
      <c r="J46" s="35"/>
      <c r="K46" s="40" t="s">
        <v>7</v>
      </c>
      <c r="L46" s="40"/>
      <c r="M46" s="40"/>
      <c r="N46" s="40"/>
      <c r="O46" s="40"/>
      <c r="P46" s="39">
        <v>131437892.58</v>
      </c>
      <c r="Q46" s="39">
        <v>198758977.19999999</v>
      </c>
      <c r="R46" s="42"/>
      <c r="S46" s="25"/>
    </row>
    <row r="47" spans="1:19" x14ac:dyDescent="0.25">
      <c r="A47" s="32"/>
      <c r="B47" s="38"/>
      <c r="C47" s="35"/>
      <c r="D47" s="37"/>
      <c r="E47" s="37"/>
      <c r="F47" s="37"/>
      <c r="G47" s="37"/>
      <c r="H47" s="41"/>
      <c r="I47" s="41"/>
      <c r="J47" s="35"/>
      <c r="K47" s="40" t="s">
        <v>6</v>
      </c>
      <c r="L47" s="40"/>
      <c r="M47" s="40"/>
      <c r="N47" s="40"/>
      <c r="O47" s="40"/>
      <c r="P47" s="39">
        <v>166725461.78</v>
      </c>
      <c r="Q47" s="39">
        <v>131437892.58</v>
      </c>
      <c r="R47" s="33"/>
      <c r="S47" s="25"/>
    </row>
    <row r="48" spans="1:19" x14ac:dyDescent="0.25">
      <c r="A48" s="32"/>
      <c r="B48" s="38"/>
      <c r="C48" s="35"/>
      <c r="D48" s="37"/>
      <c r="E48" s="37"/>
      <c r="F48" s="37"/>
      <c r="G48" s="37"/>
      <c r="H48" s="36"/>
      <c r="I48" s="36"/>
      <c r="J48" s="35"/>
      <c r="P48" s="34"/>
      <c r="Q48" s="34"/>
      <c r="R48" s="33"/>
      <c r="S48" s="25"/>
    </row>
    <row r="49" spans="1:19" ht="5.25" customHeight="1" x14ac:dyDescent="0.25">
      <c r="A49" s="32"/>
      <c r="B49" s="31"/>
      <c r="C49" s="28"/>
      <c r="D49" s="30"/>
      <c r="E49" s="30"/>
      <c r="F49" s="30"/>
      <c r="G49" s="30"/>
      <c r="H49" s="29"/>
      <c r="I49" s="29"/>
      <c r="J49" s="28"/>
      <c r="K49" s="27"/>
      <c r="L49" s="27"/>
      <c r="M49" s="27"/>
      <c r="N49" s="27"/>
      <c r="O49" s="27"/>
      <c r="P49" s="27"/>
      <c r="Q49" s="27"/>
      <c r="R49" s="26"/>
      <c r="S49" s="25"/>
    </row>
    <row r="50" spans="1:19" ht="4.5" customHeight="1" x14ac:dyDescent="0.25">
      <c r="B50" s="23"/>
      <c r="C50" s="24"/>
      <c r="D50" s="24"/>
      <c r="E50" s="24"/>
      <c r="F50" s="24"/>
      <c r="G50" s="24"/>
      <c r="H50" s="24"/>
      <c r="I50" s="24"/>
      <c r="J50" s="23"/>
      <c r="K50" s="23"/>
      <c r="L50" s="22"/>
      <c r="M50" s="22"/>
      <c r="N50" s="22"/>
      <c r="O50" s="22"/>
      <c r="P50" s="21"/>
      <c r="Q50" s="20"/>
      <c r="R50" s="19"/>
    </row>
    <row r="51" spans="1:19" ht="5.25" hidden="1" customHeight="1" x14ac:dyDescent="0.25">
      <c r="B51" s="18"/>
      <c r="J51" s="18"/>
      <c r="K51" s="2"/>
      <c r="L51" s="2"/>
      <c r="M51" s="2"/>
      <c r="N51" s="2"/>
      <c r="O51" s="2"/>
      <c r="P51" s="17"/>
      <c r="Q51" s="17"/>
      <c r="R51" s="2"/>
    </row>
    <row r="52" spans="1:19" ht="15.2" customHeight="1" x14ac:dyDescent="0.25">
      <c r="B52" s="2"/>
      <c r="C52" s="16" t="s">
        <v>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"/>
    </row>
    <row r="53" spans="1:19" ht="22.7" customHeight="1" x14ac:dyDescent="0.3">
      <c r="B53" s="2"/>
      <c r="C53" s="13"/>
      <c r="D53" s="11"/>
      <c r="E53" s="10"/>
      <c r="F53" s="10"/>
      <c r="G53" s="2"/>
      <c r="H53" s="15"/>
      <c r="I53" s="11"/>
      <c r="J53" s="10"/>
      <c r="K53" s="10"/>
      <c r="L53" s="2"/>
      <c r="M53" s="2"/>
      <c r="N53" s="2"/>
      <c r="O53" s="2"/>
      <c r="P53" s="14" t="s">
        <v>4</v>
      </c>
      <c r="Q53" s="2"/>
      <c r="R53" s="2"/>
    </row>
    <row r="54" spans="1:19" ht="29.45" customHeight="1" x14ac:dyDescent="0.25">
      <c r="B54" s="2"/>
      <c r="C54" s="13"/>
      <c r="D54" s="11"/>
      <c r="E54" s="12"/>
      <c r="F54" s="12"/>
      <c r="G54" s="12"/>
      <c r="H54" s="12"/>
      <c r="I54" s="11"/>
      <c r="J54" s="10"/>
      <c r="K54" s="10"/>
      <c r="L54" s="2"/>
      <c r="M54" s="9"/>
      <c r="N54" s="9"/>
      <c r="O54" s="9"/>
      <c r="P54" s="9"/>
      <c r="Q54" s="2"/>
      <c r="R54" s="2"/>
    </row>
    <row r="55" spans="1:19" x14ac:dyDescent="0.25">
      <c r="B55" s="2"/>
      <c r="C55" s="8"/>
      <c r="D55" s="2"/>
      <c r="E55" s="7" t="s">
        <v>3</v>
      </c>
      <c r="F55" s="7"/>
      <c r="G55" s="7"/>
      <c r="H55" s="7"/>
      <c r="I55" s="4"/>
      <c r="J55" s="5"/>
      <c r="K55" s="4"/>
      <c r="L55" s="4"/>
      <c r="M55" s="7" t="s">
        <v>2</v>
      </c>
      <c r="N55" s="7"/>
      <c r="O55" s="7"/>
      <c r="P55" s="7"/>
      <c r="Q55" s="2"/>
      <c r="R55" s="2"/>
    </row>
    <row r="56" spans="1:19" x14ac:dyDescent="0.25">
      <c r="B56" s="2"/>
      <c r="C56" s="6"/>
      <c r="D56" s="2"/>
      <c r="E56" s="3" t="s">
        <v>1</v>
      </c>
      <c r="F56" s="3"/>
      <c r="G56" s="3"/>
      <c r="H56" s="3"/>
      <c r="I56" s="4"/>
      <c r="J56" s="5"/>
      <c r="K56" s="4"/>
      <c r="L56" s="4"/>
      <c r="M56" s="3" t="s">
        <v>0</v>
      </c>
      <c r="N56" s="3"/>
      <c r="O56" s="3"/>
      <c r="P56" s="3"/>
      <c r="Q56" s="2"/>
      <c r="R56" s="2"/>
    </row>
  </sheetData>
  <mergeCells count="62">
    <mergeCell ref="M14:O14"/>
    <mergeCell ref="E18:G18"/>
    <mergeCell ref="M15:O15"/>
    <mergeCell ref="E15:G15"/>
    <mergeCell ref="L33:O33"/>
    <mergeCell ref="F3:P3"/>
    <mergeCell ref="F4:P4"/>
    <mergeCell ref="F5:P5"/>
    <mergeCell ref="D13:G13"/>
    <mergeCell ref="L13:O13"/>
    <mergeCell ref="F1:P1"/>
    <mergeCell ref="F2:P2"/>
    <mergeCell ref="E19:G19"/>
    <mergeCell ref="M16:O16"/>
    <mergeCell ref="E14:G14"/>
    <mergeCell ref="C8:F8"/>
    <mergeCell ref="K8:N8"/>
    <mergeCell ref="C11:G11"/>
    <mergeCell ref="K11:O11"/>
    <mergeCell ref="L18:O18"/>
    <mergeCell ref="E16:G16"/>
    <mergeCell ref="E17:G17"/>
    <mergeCell ref="E21:G21"/>
    <mergeCell ref="M20:O20"/>
    <mergeCell ref="E22:G22"/>
    <mergeCell ref="M21:O21"/>
    <mergeCell ref="E23:F23"/>
    <mergeCell ref="L22:O22"/>
    <mergeCell ref="E20:G20"/>
    <mergeCell ref="M31:O31"/>
    <mergeCell ref="D25:G25"/>
    <mergeCell ref="E26:G26"/>
    <mergeCell ref="E27:G27"/>
    <mergeCell ref="E28:G28"/>
    <mergeCell ref="K25:N25"/>
    <mergeCell ref="K26:N26"/>
    <mergeCell ref="E56:H56"/>
    <mergeCell ref="M56:P56"/>
    <mergeCell ref="E41:G41"/>
    <mergeCell ref="E42:G42"/>
    <mergeCell ref="E44:G44"/>
    <mergeCell ref="D46:G46"/>
    <mergeCell ref="K42:O42"/>
    <mergeCell ref="K46:O46"/>
    <mergeCell ref="K47:O47"/>
    <mergeCell ref="E54:H54"/>
    <mergeCell ref="L39:O39"/>
    <mergeCell ref="E37:G37"/>
    <mergeCell ref="E38:G38"/>
    <mergeCell ref="E40:G40"/>
    <mergeCell ref="M37:O37"/>
    <mergeCell ref="E55:H55"/>
    <mergeCell ref="M55:P55"/>
    <mergeCell ref="M54:P54"/>
    <mergeCell ref="C52:Q52"/>
    <mergeCell ref="E33:G33"/>
    <mergeCell ref="E34:G34"/>
    <mergeCell ref="E35:G35"/>
    <mergeCell ref="E36:G36"/>
    <mergeCell ref="E30:G30"/>
    <mergeCell ref="E31:G31"/>
    <mergeCell ref="E32:G3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2021-02-23T20:57:00Z</dcterms:created>
  <dcterms:modified xsi:type="dcterms:W3CDTF">2021-02-23T20:57:11Z</dcterms:modified>
</cp:coreProperties>
</file>