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EY DE DISCIPLINA FINANCIERA\LEY DE DISCIPLINA FINANCIERA 2020\EJERCICIO FISCAL 2020\3T 2020\"/>
    </mc:Choice>
  </mc:AlternateContent>
  <xr:revisionPtr revIDLastSave="0" documentId="8_{EBCAD695-8418-4CA9-859C-CB433E48A87E}" xr6:coauthVersionLast="46" xr6:coauthVersionMax="46" xr10:uidLastSave="{00000000-0000-0000-0000-000000000000}"/>
  <bookViews>
    <workbookView xWindow="-120" yWindow="-120" windowWidth="29040" windowHeight="15840" xr2:uid="{4AAA9ADA-D4B5-4CBB-9421-1AC69182F835}"/>
  </bookViews>
  <sheets>
    <sheet name="EAPED 6 (b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F67" i="1"/>
  <c r="E67" i="1"/>
  <c r="D67" i="1"/>
  <c r="C67" i="1"/>
  <c r="B67" i="1"/>
  <c r="G9" i="1"/>
  <c r="G77" i="1" s="1"/>
  <c r="F9" i="1"/>
  <c r="F77" i="1" s="1"/>
  <c r="E9" i="1"/>
  <c r="E77" i="1" s="1"/>
  <c r="D9" i="1"/>
  <c r="D77" i="1" s="1"/>
  <c r="C9" i="1"/>
  <c r="C77" i="1" s="1"/>
  <c r="B9" i="1"/>
  <c r="B77" i="1" s="1"/>
</calcChain>
</file>

<file path=xl/sharedStrings.xml><?xml version="1.0" encoding="utf-8"?>
<sst xmlns="http://schemas.openxmlformats.org/spreadsheetml/2006/main" count="82" uniqueCount="75">
  <si>
    <t>MUNICIPIO DE ATLIXCO PUEBLA</t>
  </si>
  <si>
    <t xml:space="preserve">Estado Analítico del Ejercicio del Presupuesto de Egresos Detallado - LDF
</t>
  </si>
  <si>
    <t xml:space="preserve">Clasificación Administrativa </t>
  </si>
  <si>
    <t>Del 1 de enero al 30 de septiembre de 2020</t>
  </si>
  <si>
    <t xml:space="preserve">(PESOS) </t>
  </si>
  <si>
    <t>Concepto (c )</t>
  </si>
  <si>
    <t>Egresos</t>
  </si>
  <si>
    <t>Subejercicio  (e )</t>
  </si>
  <si>
    <t>Aprobado (d)</t>
  </si>
  <si>
    <t>Ampliaciones/ (Reducciones)</t>
  </si>
  <si>
    <t>Modificado</t>
  </si>
  <si>
    <t>Devengado</t>
  </si>
  <si>
    <t>Pagado</t>
  </si>
  <si>
    <t>I. Gasto No Etiquetado</t>
  </si>
  <si>
    <t>A02 SECRETARÍA PARTICULAR</t>
  </si>
  <si>
    <t>A04 COORDINACIÓN EJECUTIVA DE PLANEACIÓN</t>
  </si>
  <si>
    <t>A06 REGIDORES</t>
  </si>
  <si>
    <t>A07 DIRECCION DE COMUNICACION SOCIAL</t>
  </si>
  <si>
    <t>B01 SINDICATURA</t>
  </si>
  <si>
    <t>C02 DIRECCIÓN DE CONTABILIDAD</t>
  </si>
  <si>
    <t>C04 DIRECCIÓN DE INGRESOS</t>
  </si>
  <si>
    <t>C07 DIRECCIÓN DE EGRESOS</t>
  </si>
  <si>
    <t>C09 DIRECCIÓN DE RECURSOS HUMANOS</t>
  </si>
  <si>
    <t>C11 DIRECCIÓN DE RECURSOS MATERIALES</t>
  </si>
  <si>
    <t>C14 DIRECCIÓN DE TECNOLOGÍAS DE LA INFORMACIÓN Y COMUNICACIONES</t>
  </si>
  <si>
    <t>D02 DIRECCIÓN DE EVALUACIÓN, SEGUIMIENTO Y CONTROL</t>
  </si>
  <si>
    <t>D03 DIRECCIÓN DE TRANSPARENCIA Y COBIERNO ABIERTO</t>
  </si>
  <si>
    <t>D04 JEFATURA DE AUDITORÍA DE OBRA</t>
  </si>
  <si>
    <t>D05 JEFATURA DE SUBSTANCIACIÓN</t>
  </si>
  <si>
    <t>E01 SECRETARÍA DEL AYUNTAMIENTO</t>
  </si>
  <si>
    <t>E02 DIRECCIÓN JURÍDICA</t>
  </si>
  <si>
    <t>E03 JEFATURA DE REGISTRO CIVIL</t>
  </si>
  <si>
    <t>E08 JEFATURA DE OFICIALÍA DE PARTES</t>
  </si>
  <si>
    <t>E13 JEFATURA DE ARCHIVO DE CONCENTRACION E HISTORICO</t>
  </si>
  <si>
    <t>E14 JEFATURA DE ATENCION CIUDADANA Y AL MIGRANTE</t>
  </si>
  <si>
    <t>F02 DIRECCIÓN DEL DIF/CRI</t>
  </si>
  <si>
    <t>F03 JEFATURA DE PSICOLOGÍA</t>
  </si>
  <si>
    <t>F04 JEFATURA JURÍDICA</t>
  </si>
  <si>
    <t>F07 JEFATURA DEL CRI</t>
  </si>
  <si>
    <t>F08 JEFATURA DE COMUNIDAD Y BIENESTAR FAMILIAR</t>
  </si>
  <si>
    <t>G02 COORDINACIÓN DE EVENTOS Y LOGÍSTICA</t>
  </si>
  <si>
    <t>G03 COORDINACIÓN DE SALUD COMUNITARIA</t>
  </si>
  <si>
    <t>G05 COORDINACIÓN DE PARTICIPACIÓN CIUDADANA</t>
  </si>
  <si>
    <t>G06 COORDINACIÓN DE ENLACES</t>
  </si>
  <si>
    <t>G10 DIRECCION DE EDUCACION Y DEPORTE</t>
  </si>
  <si>
    <t>G12 COORDINACION DE DEPORTE</t>
  </si>
  <si>
    <t>G13 DIRECCION DE LA JUVENTUD</t>
  </si>
  <si>
    <t>G15 DIRECCION DE LA MUJER</t>
  </si>
  <si>
    <t>H05 JEFATURA DE PANTEONES</t>
  </si>
  <si>
    <t>H06 JEFATURA DE IMAGEN URBANA</t>
  </si>
  <si>
    <t>H07 JEFATURA DE ALUMBRADO</t>
  </si>
  <si>
    <t>H08 JEFATURA DE LIMPIA</t>
  </si>
  <si>
    <t>H09 JEFATURA DE RELLENO SANITARIO</t>
  </si>
  <si>
    <t>H11 DIRECCIÓN DE OBRAS PÚBLICAS</t>
  </si>
  <si>
    <t>H16 DIRECCIÓN DE DESARROLLO URBANO Y ECOLOGÍA</t>
  </si>
  <si>
    <t>I02 DIRECCIÓN DE TURISMO, CULTURA Y TRADICIONES</t>
  </si>
  <si>
    <t>I06 DIRECCIÓN DE INDUSTRIA Y COMERCIO</t>
  </si>
  <si>
    <t>I07 COORDINACIÓN DE INDUSTRIA SANTA RITA</t>
  </si>
  <si>
    <t>I08 JEFATURA DE ADMINISTRACIÓN DE MERCADOS Y TIANGUIS</t>
  </si>
  <si>
    <t>I10 DIRECCIÓN DE FOMENTO ECONÓMICO Y SECTOR AGROPECUARIO</t>
  </si>
  <si>
    <t>I11 JEFATURA DE CENTRO DE NEGOCIOS</t>
  </si>
  <si>
    <t>I12 JEFATURA DE RASTRO</t>
  </si>
  <si>
    <t>J01 SECRETARÍA GENERAL DE SEGURIDAD PÚBLICA</t>
  </si>
  <si>
    <t>J05 JEFATURA DE ENLACE FORTASEG</t>
  </si>
  <si>
    <t>J06 JEFATURA DE PROTECCIÓN CIVIL</t>
  </si>
  <si>
    <t>J07 JEFATURA DE BOMBEROS</t>
  </si>
  <si>
    <t>J08 DIRECCIÓN DE SEGURIDAD PÚBLICA Y VIALIDAD</t>
  </si>
  <si>
    <t>J10 JEFATURA DE PREVENCIÓN SOCIAL DEL DELITO Y PARTICIPACIÓN SOCIAL</t>
  </si>
  <si>
    <t>J12 SUBDIRECCIÓN DE TRÁNSITO Y VIALIDAD</t>
  </si>
  <si>
    <t>J14 JEFATURA DE TRANSITO Y VIALIDAD</t>
  </si>
  <si>
    <t>K01 SECRETARÍA DE GOBIERNO</t>
  </si>
  <si>
    <t>II. Gasto Etiquetado
(II=A+B+C+D+E+F+G+H)</t>
  </si>
  <si>
    <t>C01 TESORERÍA</t>
  </si>
  <si>
    <t>J09 SUBDIRECCIÓN DE SEGURIDAD PÚBLICA</t>
  </si>
  <si>
    <t>III. Total de Egresos (III=I+II)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</si>
</sst>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43" fontId="0" fillId="0" borderId="3" xfId="1" applyFont="1" applyFill="1" applyBorder="1"/>
    <xf numFmtId="0" fontId="3" fillId="0" borderId="3" xfId="0" applyFont="1" applyBorder="1"/>
    <xf numFmtId="43" fontId="0" fillId="2" borderId="3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80596</xdr:rowOff>
    </xdr:from>
    <xdr:to>
      <xdr:col>0</xdr:col>
      <xdr:colOff>2874065</xdr:colOff>
      <xdr:row>4</xdr:row>
      <xdr:rowOff>134515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A3F64A9-E76C-43CD-802F-EEB4514B61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596"/>
          <a:ext cx="2874065" cy="81591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1</xdr:col>
      <xdr:colOff>190501</xdr:colOff>
      <xdr:row>85</xdr:row>
      <xdr:rowOff>74544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6CBBDD3-FFE1-4FE7-99BA-C267F3AD8110}"/>
            </a:ext>
          </a:extLst>
        </xdr:cNvPr>
        <xdr:cNvSpPr txBox="1"/>
      </xdr:nvSpPr>
      <xdr:spPr>
        <a:xfrm>
          <a:off x="0" y="18478500"/>
          <a:ext cx="3276601" cy="6460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/>
            <a:t>____________________________________________________________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M.A.P.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JOSE GUILLERMO VELAZQUEZ GUTIERREZ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765310</xdr:colOff>
      <xdr:row>82</xdr:row>
      <xdr:rowOff>4264</xdr:rowOff>
    </xdr:from>
    <xdr:to>
      <xdr:col>3</xdr:col>
      <xdr:colOff>1055077</xdr:colOff>
      <xdr:row>85</xdr:row>
      <xdr:rowOff>116909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1C4635FB-B10A-4076-B741-0CBD91DE7845}"/>
            </a:ext>
          </a:extLst>
        </xdr:cNvPr>
        <xdr:cNvSpPr txBox="1"/>
      </xdr:nvSpPr>
      <xdr:spPr>
        <a:xfrm>
          <a:off x="3851410" y="18482764"/>
          <a:ext cx="2556717" cy="6841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/>
            <a:t>_____________________________________________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DR.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LUIS ARTURO MONTIEL AGUIRRE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577201</xdr:colOff>
      <xdr:row>82</xdr:row>
      <xdr:rowOff>5091</xdr:rowOff>
    </xdr:from>
    <xdr:to>
      <xdr:col>6</xdr:col>
      <xdr:colOff>1018443</xdr:colOff>
      <xdr:row>85</xdr:row>
      <xdr:rowOff>125193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596AC064-393A-4868-8A6F-3F3A60D4F1DE}"/>
            </a:ext>
          </a:extLst>
        </xdr:cNvPr>
        <xdr:cNvSpPr txBox="1"/>
      </xdr:nvSpPr>
      <xdr:spPr>
        <a:xfrm>
          <a:off x="7063726" y="18483591"/>
          <a:ext cx="2708192" cy="6916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/>
            <a:t>________________________________________________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MTRO.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VICTOR MANUEL AGUILAR HERRERA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CONTRALOR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47967-DA68-4C7B-A818-8DE1366F03A3}">
  <sheetPr>
    <pageSetUpPr fitToPage="1"/>
  </sheetPr>
  <dimension ref="A1:G77"/>
  <sheetViews>
    <sheetView tabSelected="1" zoomScale="130" zoomScaleNormal="130" zoomScaleSheetLayoutView="110" workbookViewId="0">
      <selection activeCell="E61" sqref="E61"/>
    </sheetView>
  </sheetViews>
  <sheetFormatPr baseColWidth="10" defaultRowHeight="15" x14ac:dyDescent="0.25"/>
  <cols>
    <col min="1" max="1" width="46.28515625" customWidth="1"/>
    <col min="2" max="7" width="17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2" t="s">
        <v>0</v>
      </c>
      <c r="B2" s="2"/>
      <c r="C2" s="2"/>
      <c r="D2" s="2"/>
      <c r="E2" s="2"/>
      <c r="F2" s="2"/>
      <c r="G2" s="2"/>
    </row>
    <row r="3" spans="1:7" x14ac:dyDescent="0.25">
      <c r="A3" s="3" t="s">
        <v>1</v>
      </c>
      <c r="B3" s="2"/>
      <c r="C3" s="2"/>
      <c r="D3" s="2"/>
      <c r="E3" s="2"/>
      <c r="F3" s="2"/>
      <c r="G3" s="2"/>
    </row>
    <row r="4" spans="1:7" x14ac:dyDescent="0.25">
      <c r="A4" s="2" t="s">
        <v>2</v>
      </c>
      <c r="B4" s="2"/>
      <c r="C4" s="2"/>
      <c r="D4" s="2"/>
      <c r="E4" s="2"/>
      <c r="F4" s="2"/>
      <c r="G4" s="2"/>
    </row>
    <row r="5" spans="1:7" x14ac:dyDescent="0.25">
      <c r="A5" s="3" t="s">
        <v>3</v>
      </c>
      <c r="B5" s="3"/>
      <c r="C5" s="3"/>
      <c r="D5" s="3"/>
      <c r="E5" s="3"/>
      <c r="F5" s="3"/>
      <c r="G5" s="3"/>
    </row>
    <row r="6" spans="1:7" x14ac:dyDescent="0.25">
      <c r="A6" s="4" t="s">
        <v>4</v>
      </c>
      <c r="B6" s="4"/>
      <c r="C6" s="4"/>
      <c r="D6" s="4"/>
      <c r="E6" s="4"/>
      <c r="F6" s="4"/>
      <c r="G6" s="4"/>
    </row>
    <row r="7" spans="1:7" x14ac:dyDescent="0.25">
      <c r="A7" s="5" t="s">
        <v>5</v>
      </c>
      <c r="B7" s="6" t="s">
        <v>6</v>
      </c>
      <c r="C7" s="6"/>
      <c r="D7" s="6"/>
      <c r="E7" s="6"/>
      <c r="F7" s="6"/>
      <c r="G7" s="7" t="s">
        <v>7</v>
      </c>
    </row>
    <row r="8" spans="1:7" ht="30" x14ac:dyDescent="0.25">
      <c r="A8" s="8"/>
      <c r="B8" s="9" t="s">
        <v>8</v>
      </c>
      <c r="C8" s="9" t="s">
        <v>9</v>
      </c>
      <c r="D8" s="10" t="s">
        <v>10</v>
      </c>
      <c r="E8" s="10" t="s">
        <v>11</v>
      </c>
      <c r="F8" s="10" t="s">
        <v>12</v>
      </c>
      <c r="G8" s="7"/>
    </row>
    <row r="9" spans="1:7" x14ac:dyDescent="0.25">
      <c r="A9" s="11" t="s">
        <v>13</v>
      </c>
      <c r="B9" s="12">
        <f t="shared" ref="B9:G9" si="0">SUM(B10:B66)</f>
        <v>311433046.65000004</v>
      </c>
      <c r="C9" s="12">
        <f t="shared" si="0"/>
        <v>7170918.3300000001</v>
      </c>
      <c r="D9" s="12">
        <f t="shared" si="0"/>
        <v>318603964.98000002</v>
      </c>
      <c r="E9" s="12">
        <f t="shared" si="0"/>
        <v>166775501.46999997</v>
      </c>
      <c r="F9" s="12">
        <f t="shared" si="0"/>
        <v>166436979.46999997</v>
      </c>
      <c r="G9" s="12">
        <f t="shared" si="0"/>
        <v>151828463.51000002</v>
      </c>
    </row>
    <row r="10" spans="1:7" x14ac:dyDescent="0.25">
      <c r="A10" s="11" t="s">
        <v>14</v>
      </c>
      <c r="B10" s="12">
        <v>6000000</v>
      </c>
      <c r="C10" s="12">
        <v>2476907</v>
      </c>
      <c r="D10" s="12">
        <v>8476907</v>
      </c>
      <c r="E10" s="12">
        <v>6882862.8200000003</v>
      </c>
      <c r="F10" s="12">
        <v>6882862.8200000003</v>
      </c>
      <c r="G10" s="12">
        <v>1594044.18</v>
      </c>
    </row>
    <row r="11" spans="1:7" x14ac:dyDescent="0.25">
      <c r="A11" s="11" t="s">
        <v>15</v>
      </c>
      <c r="B11" s="12">
        <v>500000</v>
      </c>
      <c r="C11" s="12">
        <v>464000</v>
      </c>
      <c r="D11" s="12">
        <v>964000</v>
      </c>
      <c r="E11" s="12">
        <v>464000</v>
      </c>
      <c r="F11" s="12">
        <v>464000</v>
      </c>
      <c r="G11" s="12">
        <v>500000</v>
      </c>
    </row>
    <row r="12" spans="1:7" x14ac:dyDescent="0.25">
      <c r="A12" s="11" t="s">
        <v>16</v>
      </c>
      <c r="B12" s="12">
        <v>550000</v>
      </c>
      <c r="C12" s="12">
        <v>0</v>
      </c>
      <c r="D12" s="12">
        <v>550000</v>
      </c>
      <c r="E12" s="12">
        <v>109026.05</v>
      </c>
      <c r="F12" s="12">
        <v>109026.05</v>
      </c>
      <c r="G12" s="12">
        <v>440973.95</v>
      </c>
    </row>
    <row r="13" spans="1:7" x14ac:dyDescent="0.25">
      <c r="A13" s="11" t="s">
        <v>17</v>
      </c>
      <c r="B13" s="12">
        <v>8000000</v>
      </c>
      <c r="C13" s="12">
        <v>0</v>
      </c>
      <c r="D13" s="12">
        <v>8000000</v>
      </c>
      <c r="E13" s="12">
        <v>3486320.04</v>
      </c>
      <c r="F13" s="12">
        <v>3486320.04</v>
      </c>
      <c r="G13" s="12">
        <v>4513679.96</v>
      </c>
    </row>
    <row r="14" spans="1:7" x14ac:dyDescent="0.25">
      <c r="A14" s="11" t="s">
        <v>18</v>
      </c>
      <c r="B14" s="12">
        <v>5500000</v>
      </c>
      <c r="C14" s="12">
        <v>-357079.91</v>
      </c>
      <c r="D14" s="12">
        <v>5142920.09</v>
      </c>
      <c r="E14" s="12">
        <v>1129036.1200000001</v>
      </c>
      <c r="F14" s="12">
        <v>1129036.1200000001</v>
      </c>
      <c r="G14" s="12">
        <v>4013883.97</v>
      </c>
    </row>
    <row r="15" spans="1:7" x14ac:dyDescent="0.25">
      <c r="A15" s="11" t="s">
        <v>19</v>
      </c>
      <c r="B15" s="12">
        <v>50000000</v>
      </c>
      <c r="C15" s="12">
        <v>-7897391.4500000002</v>
      </c>
      <c r="D15" s="12">
        <v>42102608.549999997</v>
      </c>
      <c r="E15" s="12">
        <v>14996614.529999999</v>
      </c>
      <c r="F15" s="12">
        <v>14711830.529999999</v>
      </c>
      <c r="G15" s="12">
        <v>27105994.019999996</v>
      </c>
    </row>
    <row r="16" spans="1:7" x14ac:dyDescent="0.25">
      <c r="A16" s="11" t="s">
        <v>20</v>
      </c>
      <c r="B16" s="12">
        <v>729000</v>
      </c>
      <c r="C16" s="12">
        <v>0</v>
      </c>
      <c r="D16" s="12">
        <v>729000</v>
      </c>
      <c r="E16" s="12">
        <v>370646.74</v>
      </c>
      <c r="F16" s="12">
        <v>370646.74</v>
      </c>
      <c r="G16" s="12">
        <v>358353.26</v>
      </c>
    </row>
    <row r="17" spans="1:7" x14ac:dyDescent="0.25">
      <c r="A17" s="11" t="s">
        <v>21</v>
      </c>
      <c r="B17" s="12">
        <v>30773733.969999999</v>
      </c>
      <c r="C17" s="12">
        <v>2222928.1</v>
      </c>
      <c r="D17" s="12">
        <v>32996662.07</v>
      </c>
      <c r="E17" s="12">
        <v>20410056.68</v>
      </c>
      <c r="F17" s="12">
        <v>20356318.68</v>
      </c>
      <c r="G17" s="12">
        <v>12586605.390000001</v>
      </c>
    </row>
    <row r="18" spans="1:7" x14ac:dyDescent="0.25">
      <c r="A18" s="11" t="s">
        <v>22</v>
      </c>
      <c r="B18" s="12">
        <v>125827387.78</v>
      </c>
      <c r="C18" s="12">
        <v>5799001.4699999997</v>
      </c>
      <c r="D18" s="12">
        <v>131626389.25</v>
      </c>
      <c r="E18" s="12">
        <v>74038951.819999993</v>
      </c>
      <c r="F18" s="12">
        <v>74038951.819999993</v>
      </c>
      <c r="G18" s="12">
        <v>57587437.43</v>
      </c>
    </row>
    <row r="19" spans="1:7" x14ac:dyDescent="0.25">
      <c r="A19" s="11" t="s">
        <v>23</v>
      </c>
      <c r="B19" s="12">
        <v>34240000</v>
      </c>
      <c r="C19" s="12">
        <v>3042966.25</v>
      </c>
      <c r="D19" s="12">
        <v>37282966.25</v>
      </c>
      <c r="E19" s="12">
        <v>29132820.379999999</v>
      </c>
      <c r="F19" s="12">
        <v>29132820.379999999</v>
      </c>
      <c r="G19" s="12">
        <v>8150145.8700000001</v>
      </c>
    </row>
    <row r="20" spans="1:7" ht="30" x14ac:dyDescent="0.25">
      <c r="A20" s="11" t="s">
        <v>24</v>
      </c>
      <c r="B20" s="12">
        <v>4127059.4</v>
      </c>
      <c r="C20" s="12">
        <v>-1433348.18</v>
      </c>
      <c r="D20" s="12">
        <v>2693711.22</v>
      </c>
      <c r="E20" s="12">
        <v>1455645.72</v>
      </c>
      <c r="F20" s="12">
        <v>1455645.72</v>
      </c>
      <c r="G20" s="12">
        <v>1238065.5</v>
      </c>
    </row>
    <row r="21" spans="1:7" ht="30" x14ac:dyDescent="0.25">
      <c r="A21" s="11" t="s">
        <v>25</v>
      </c>
      <c r="B21" s="12">
        <v>113736</v>
      </c>
      <c r="C21" s="12">
        <v>0</v>
      </c>
      <c r="D21" s="12">
        <v>113736</v>
      </c>
      <c r="E21" s="12">
        <v>3967.2</v>
      </c>
      <c r="F21" s="12">
        <v>3967.2</v>
      </c>
      <c r="G21" s="12">
        <v>109768.8</v>
      </c>
    </row>
    <row r="22" spans="1:7" ht="30" x14ac:dyDescent="0.25">
      <c r="A22" s="11" t="s">
        <v>26</v>
      </c>
      <c r="B22" s="12">
        <v>41600</v>
      </c>
      <c r="C22" s="12">
        <v>0</v>
      </c>
      <c r="D22" s="12">
        <v>41600</v>
      </c>
      <c r="E22" s="12">
        <v>0</v>
      </c>
      <c r="F22" s="12">
        <v>0</v>
      </c>
      <c r="G22" s="12">
        <v>41600</v>
      </c>
    </row>
    <row r="23" spans="1:7" x14ac:dyDescent="0.25">
      <c r="A23" s="11" t="s">
        <v>27</v>
      </c>
      <c r="B23" s="12">
        <v>158220</v>
      </c>
      <c r="C23" s="12">
        <v>0</v>
      </c>
      <c r="D23" s="12">
        <v>158220</v>
      </c>
      <c r="E23" s="12">
        <v>26674.77</v>
      </c>
      <c r="F23" s="12">
        <v>26674.77</v>
      </c>
      <c r="G23" s="12">
        <v>131545.23000000001</v>
      </c>
    </row>
    <row r="24" spans="1:7" x14ac:dyDescent="0.25">
      <c r="A24" s="11" t="s">
        <v>28</v>
      </c>
      <c r="B24" s="12">
        <v>186444</v>
      </c>
      <c r="C24" s="12">
        <v>0</v>
      </c>
      <c r="D24" s="12">
        <v>186444</v>
      </c>
      <c r="E24" s="12">
        <v>27536.12</v>
      </c>
      <c r="F24" s="12">
        <v>27536.12</v>
      </c>
      <c r="G24" s="12">
        <v>158907.88</v>
      </c>
    </row>
    <row r="25" spans="1:7" x14ac:dyDescent="0.25">
      <c r="A25" s="11" t="s">
        <v>29</v>
      </c>
      <c r="B25" s="12">
        <v>6000</v>
      </c>
      <c r="C25" s="12">
        <v>0</v>
      </c>
      <c r="D25" s="12">
        <v>6000</v>
      </c>
      <c r="E25" s="12">
        <v>342.2</v>
      </c>
      <c r="F25" s="12">
        <v>342.2</v>
      </c>
      <c r="G25" s="12">
        <v>5657.8</v>
      </c>
    </row>
    <row r="26" spans="1:7" x14ac:dyDescent="0.25">
      <c r="A26" s="11" t="s">
        <v>30</v>
      </c>
      <c r="B26" s="12">
        <v>62000</v>
      </c>
      <c r="C26" s="12">
        <v>0</v>
      </c>
      <c r="D26" s="12">
        <v>62000</v>
      </c>
      <c r="E26" s="12">
        <v>14085.04</v>
      </c>
      <c r="F26" s="12">
        <v>14085.04</v>
      </c>
      <c r="G26" s="12">
        <v>47914.96</v>
      </c>
    </row>
    <row r="27" spans="1:7" x14ac:dyDescent="0.25">
      <c r="A27" s="11" t="s">
        <v>31</v>
      </c>
      <c r="B27" s="12">
        <v>1830000</v>
      </c>
      <c r="C27" s="12">
        <v>0</v>
      </c>
      <c r="D27" s="12">
        <v>1830000</v>
      </c>
      <c r="E27" s="12">
        <v>688625</v>
      </c>
      <c r="F27" s="12">
        <v>688625</v>
      </c>
      <c r="G27" s="12">
        <v>1141375</v>
      </c>
    </row>
    <row r="28" spans="1:7" x14ac:dyDescent="0.25">
      <c r="A28" s="11" t="s">
        <v>32</v>
      </c>
      <c r="B28" s="12">
        <v>21710</v>
      </c>
      <c r="C28" s="12">
        <v>0</v>
      </c>
      <c r="D28" s="12">
        <v>21710</v>
      </c>
      <c r="E28" s="12">
        <v>0</v>
      </c>
      <c r="F28" s="12">
        <v>0</v>
      </c>
      <c r="G28" s="12">
        <v>21710</v>
      </c>
    </row>
    <row r="29" spans="1:7" ht="30" x14ac:dyDescent="0.25">
      <c r="A29" s="11" t="s">
        <v>33</v>
      </c>
      <c r="B29" s="12">
        <v>152539.16</v>
      </c>
      <c r="C29" s="12">
        <v>0</v>
      </c>
      <c r="D29" s="12">
        <v>152539.16</v>
      </c>
      <c r="E29" s="12">
        <v>26449.040000000001</v>
      </c>
      <c r="F29" s="12">
        <v>26449.040000000001</v>
      </c>
      <c r="G29" s="12">
        <v>126090.12</v>
      </c>
    </row>
    <row r="30" spans="1:7" ht="30" x14ac:dyDescent="0.25">
      <c r="A30" s="11" t="s">
        <v>34</v>
      </c>
      <c r="B30" s="12">
        <v>102618</v>
      </c>
      <c r="C30" s="12">
        <v>0</v>
      </c>
      <c r="D30" s="12">
        <v>102618</v>
      </c>
      <c r="E30" s="12">
        <v>8665.81</v>
      </c>
      <c r="F30" s="12">
        <v>8665.81</v>
      </c>
      <c r="G30" s="12">
        <v>93952.19</v>
      </c>
    </row>
    <row r="31" spans="1:7" x14ac:dyDescent="0.25">
      <c r="A31" s="11" t="s">
        <v>35</v>
      </c>
      <c r="B31" s="12">
        <v>995203.52</v>
      </c>
      <c r="C31" s="12">
        <v>0</v>
      </c>
      <c r="D31" s="12">
        <v>995203.52</v>
      </c>
      <c r="E31" s="12">
        <v>300060.11</v>
      </c>
      <c r="F31" s="12">
        <v>300060.11</v>
      </c>
      <c r="G31" s="12">
        <v>695143.41</v>
      </c>
    </row>
    <row r="32" spans="1:7" x14ac:dyDescent="0.25">
      <c r="A32" s="11" t="s">
        <v>36</v>
      </c>
      <c r="B32" s="12">
        <v>282000</v>
      </c>
      <c r="C32" s="12">
        <v>0</v>
      </c>
      <c r="D32" s="12">
        <v>282000</v>
      </c>
      <c r="E32" s="12">
        <v>4640</v>
      </c>
      <c r="F32" s="12">
        <v>4640</v>
      </c>
      <c r="G32" s="12">
        <v>277360</v>
      </c>
    </row>
    <row r="33" spans="1:7" x14ac:dyDescent="0.25">
      <c r="A33" s="11" t="s">
        <v>37</v>
      </c>
      <c r="B33" s="12">
        <v>2031516</v>
      </c>
      <c r="C33" s="12">
        <v>17521.09</v>
      </c>
      <c r="D33" s="12">
        <v>2049037.09</v>
      </c>
      <c r="E33" s="12">
        <v>529789.15</v>
      </c>
      <c r="F33" s="12">
        <v>529789.15</v>
      </c>
      <c r="G33" s="12">
        <v>1519247.94</v>
      </c>
    </row>
    <row r="34" spans="1:7" x14ac:dyDescent="0.25">
      <c r="A34" s="11" t="s">
        <v>38</v>
      </c>
      <c r="B34" s="12">
        <v>1133800</v>
      </c>
      <c r="C34" s="12">
        <v>0</v>
      </c>
      <c r="D34" s="12">
        <v>1133800</v>
      </c>
      <c r="E34" s="12">
        <v>273512.43</v>
      </c>
      <c r="F34" s="12">
        <v>273512.43</v>
      </c>
      <c r="G34" s="12">
        <v>860287.57</v>
      </c>
    </row>
    <row r="35" spans="1:7" ht="30" x14ac:dyDescent="0.25">
      <c r="A35" s="11" t="s">
        <v>39</v>
      </c>
      <c r="B35" s="12">
        <v>1707480.48</v>
      </c>
      <c r="C35" s="12">
        <v>0</v>
      </c>
      <c r="D35" s="12">
        <v>1707480.48</v>
      </c>
      <c r="E35" s="12">
        <v>371922.68</v>
      </c>
      <c r="F35" s="12">
        <v>371922.68</v>
      </c>
      <c r="G35" s="12">
        <v>1335557.8</v>
      </c>
    </row>
    <row r="36" spans="1:7" x14ac:dyDescent="0.25">
      <c r="A36" s="11" t="s">
        <v>40</v>
      </c>
      <c r="B36" s="12">
        <v>1184482.48</v>
      </c>
      <c r="C36" s="12">
        <v>0</v>
      </c>
      <c r="D36" s="12">
        <v>1184482.48</v>
      </c>
      <c r="E36" s="12">
        <v>222686.2</v>
      </c>
      <c r="F36" s="12">
        <v>222686.2</v>
      </c>
      <c r="G36" s="12">
        <v>961796.28</v>
      </c>
    </row>
    <row r="37" spans="1:7" x14ac:dyDescent="0.25">
      <c r="A37" s="11" t="s">
        <v>41</v>
      </c>
      <c r="B37" s="12">
        <v>1981500</v>
      </c>
      <c r="C37" s="12">
        <v>0</v>
      </c>
      <c r="D37" s="12">
        <v>1981500</v>
      </c>
      <c r="E37" s="12">
        <v>807475.1</v>
      </c>
      <c r="F37" s="12">
        <v>807475.1</v>
      </c>
      <c r="G37" s="12">
        <v>1174024.8999999999</v>
      </c>
    </row>
    <row r="38" spans="1:7" ht="30" x14ac:dyDescent="0.25">
      <c r="A38" s="11" t="s">
        <v>42</v>
      </c>
      <c r="B38" s="12">
        <v>667800</v>
      </c>
      <c r="C38" s="12">
        <v>0</v>
      </c>
      <c r="D38" s="12">
        <v>667800</v>
      </c>
      <c r="E38" s="12">
        <v>30085.72</v>
      </c>
      <c r="F38" s="12">
        <v>30085.72</v>
      </c>
      <c r="G38" s="12">
        <v>637714.28</v>
      </c>
    </row>
    <row r="39" spans="1:7" x14ac:dyDescent="0.25">
      <c r="A39" s="11" t="s">
        <v>43</v>
      </c>
      <c r="B39" s="12">
        <v>1767902</v>
      </c>
      <c r="C39" s="12">
        <v>0</v>
      </c>
      <c r="D39" s="12">
        <v>1767902</v>
      </c>
      <c r="E39" s="12">
        <v>855980.01</v>
      </c>
      <c r="F39" s="12">
        <v>855980.01</v>
      </c>
      <c r="G39" s="12">
        <v>911921.99</v>
      </c>
    </row>
    <row r="40" spans="1:7" x14ac:dyDescent="0.25">
      <c r="A40" s="11" t="s">
        <v>44</v>
      </c>
      <c r="B40" s="12">
        <v>1138000</v>
      </c>
      <c r="C40" s="12">
        <v>0</v>
      </c>
      <c r="D40" s="12">
        <v>1138000</v>
      </c>
      <c r="E40" s="12">
        <v>314410.21000000002</v>
      </c>
      <c r="F40" s="12">
        <v>314410.21000000002</v>
      </c>
      <c r="G40" s="12">
        <v>823589.79</v>
      </c>
    </row>
    <row r="41" spans="1:7" x14ac:dyDescent="0.25">
      <c r="A41" s="11" t="s">
        <v>45</v>
      </c>
      <c r="B41" s="12">
        <v>1030400</v>
      </c>
      <c r="C41" s="12">
        <v>0</v>
      </c>
      <c r="D41" s="12">
        <v>1030400</v>
      </c>
      <c r="E41" s="12">
        <v>325856.77</v>
      </c>
      <c r="F41" s="12">
        <v>325856.77</v>
      </c>
      <c r="G41" s="12">
        <v>704543.23</v>
      </c>
    </row>
    <row r="42" spans="1:7" x14ac:dyDescent="0.25">
      <c r="A42" s="11" t="s">
        <v>46</v>
      </c>
      <c r="B42" s="12">
        <v>476170</v>
      </c>
      <c r="C42" s="12">
        <v>0</v>
      </c>
      <c r="D42" s="12">
        <v>476170</v>
      </c>
      <c r="E42" s="12">
        <v>37410</v>
      </c>
      <c r="F42" s="12">
        <v>37410</v>
      </c>
      <c r="G42" s="12">
        <v>438760</v>
      </c>
    </row>
    <row r="43" spans="1:7" x14ac:dyDescent="0.25">
      <c r="A43" s="11" t="s">
        <v>47</v>
      </c>
      <c r="B43" s="12">
        <v>839000</v>
      </c>
      <c r="C43" s="12">
        <v>0</v>
      </c>
      <c r="D43" s="12">
        <v>839000</v>
      </c>
      <c r="E43" s="12">
        <v>70836.539999999994</v>
      </c>
      <c r="F43" s="12">
        <v>70836.539999999994</v>
      </c>
      <c r="G43" s="12">
        <v>768163.46</v>
      </c>
    </row>
    <row r="44" spans="1:7" x14ac:dyDescent="0.25">
      <c r="A44" s="11" t="s">
        <v>48</v>
      </c>
      <c r="B44" s="12">
        <v>228492</v>
      </c>
      <c r="C44" s="12">
        <v>0</v>
      </c>
      <c r="D44" s="12">
        <v>228492</v>
      </c>
      <c r="E44" s="12">
        <v>40021.39</v>
      </c>
      <c r="F44" s="12">
        <v>40021.39</v>
      </c>
      <c r="G44" s="12">
        <v>188470.61</v>
      </c>
    </row>
    <row r="45" spans="1:7" x14ac:dyDescent="0.25">
      <c r="A45" s="11" t="s">
        <v>49</v>
      </c>
      <c r="B45" s="12">
        <v>1520969</v>
      </c>
      <c r="C45" s="12">
        <v>0</v>
      </c>
      <c r="D45" s="12">
        <v>1520969</v>
      </c>
      <c r="E45" s="12">
        <v>779329.31</v>
      </c>
      <c r="F45" s="12">
        <v>779329.31</v>
      </c>
      <c r="G45" s="12">
        <v>741639.69</v>
      </c>
    </row>
    <row r="46" spans="1:7" x14ac:dyDescent="0.25">
      <c r="A46" s="11" t="s">
        <v>50</v>
      </c>
      <c r="B46" s="12">
        <v>645405</v>
      </c>
      <c r="C46" s="12">
        <v>0</v>
      </c>
      <c r="D46" s="12">
        <v>645405</v>
      </c>
      <c r="E46" s="12">
        <v>395425.99</v>
      </c>
      <c r="F46" s="12">
        <v>395425.99</v>
      </c>
      <c r="G46" s="12">
        <v>249979.01</v>
      </c>
    </row>
    <row r="47" spans="1:7" x14ac:dyDescent="0.25">
      <c r="A47" s="11" t="s">
        <v>51</v>
      </c>
      <c r="B47" s="12">
        <v>568304</v>
      </c>
      <c r="C47" s="12">
        <v>0</v>
      </c>
      <c r="D47" s="12">
        <v>568304</v>
      </c>
      <c r="E47" s="12">
        <v>502103.9</v>
      </c>
      <c r="F47" s="12">
        <v>502103.9</v>
      </c>
      <c r="G47" s="12">
        <v>66200.100000000006</v>
      </c>
    </row>
    <row r="48" spans="1:7" x14ac:dyDescent="0.25">
      <c r="A48" s="11" t="s">
        <v>52</v>
      </c>
      <c r="B48" s="12">
        <v>375457</v>
      </c>
      <c r="C48" s="12">
        <v>0</v>
      </c>
      <c r="D48" s="12">
        <v>375457</v>
      </c>
      <c r="E48" s="12">
        <v>309918.92</v>
      </c>
      <c r="F48" s="12">
        <v>309918.92</v>
      </c>
      <c r="G48" s="12">
        <v>65538.080000000002</v>
      </c>
    </row>
    <row r="49" spans="1:7" x14ac:dyDescent="0.25">
      <c r="A49" s="11" t="s">
        <v>53</v>
      </c>
      <c r="B49" s="12">
        <v>1820574.42</v>
      </c>
      <c r="C49" s="12">
        <v>711807.56</v>
      </c>
      <c r="D49" s="12">
        <v>2532381.98</v>
      </c>
      <c r="E49" s="12">
        <v>922161.22</v>
      </c>
      <c r="F49" s="12">
        <v>922161.22</v>
      </c>
      <c r="G49" s="12">
        <v>1610220.76</v>
      </c>
    </row>
    <row r="50" spans="1:7" ht="30" x14ac:dyDescent="0.25">
      <c r="A50" s="11" t="s">
        <v>54</v>
      </c>
      <c r="B50" s="12">
        <v>1155314</v>
      </c>
      <c r="C50" s="12">
        <v>0</v>
      </c>
      <c r="D50" s="12">
        <v>1155314</v>
      </c>
      <c r="E50" s="12">
        <v>56389.34</v>
      </c>
      <c r="F50" s="12">
        <v>56389.34</v>
      </c>
      <c r="G50" s="12">
        <v>1098924.6599999999</v>
      </c>
    </row>
    <row r="51" spans="1:7" ht="30" x14ac:dyDescent="0.25">
      <c r="A51" s="11" t="s">
        <v>55</v>
      </c>
      <c r="B51" s="12">
        <v>11204000</v>
      </c>
      <c r="C51" s="12">
        <v>0</v>
      </c>
      <c r="D51" s="12">
        <v>11204000</v>
      </c>
      <c r="E51" s="12">
        <v>746600.72</v>
      </c>
      <c r="F51" s="12">
        <v>746600.72</v>
      </c>
      <c r="G51" s="12">
        <v>10457399.279999999</v>
      </c>
    </row>
    <row r="52" spans="1:7" x14ac:dyDescent="0.25">
      <c r="A52" s="11" t="s">
        <v>56</v>
      </c>
      <c r="B52" s="12">
        <v>960200</v>
      </c>
      <c r="C52" s="12">
        <v>0</v>
      </c>
      <c r="D52" s="12">
        <v>960200</v>
      </c>
      <c r="E52" s="12">
        <v>546433.31999999995</v>
      </c>
      <c r="F52" s="12">
        <v>546433.31999999995</v>
      </c>
      <c r="G52" s="12">
        <v>413766.68</v>
      </c>
    </row>
    <row r="53" spans="1:7" x14ac:dyDescent="0.25">
      <c r="A53" s="11" t="s">
        <v>57</v>
      </c>
      <c r="B53" s="12">
        <v>111000</v>
      </c>
      <c r="C53" s="12">
        <v>0</v>
      </c>
      <c r="D53" s="12">
        <v>111000</v>
      </c>
      <c r="E53" s="12">
        <v>33466</v>
      </c>
      <c r="F53" s="12">
        <v>33466</v>
      </c>
      <c r="G53" s="12">
        <v>77534</v>
      </c>
    </row>
    <row r="54" spans="1:7" ht="30" x14ac:dyDescent="0.25">
      <c r="A54" s="11" t="s">
        <v>58</v>
      </c>
      <c r="B54" s="12">
        <v>1426800</v>
      </c>
      <c r="C54" s="12">
        <v>0</v>
      </c>
      <c r="D54" s="12">
        <v>1426800</v>
      </c>
      <c r="E54" s="12">
        <v>216157.01</v>
      </c>
      <c r="F54" s="12">
        <v>216157.01</v>
      </c>
      <c r="G54" s="12">
        <v>1210642.99</v>
      </c>
    </row>
    <row r="55" spans="1:7" ht="30" x14ac:dyDescent="0.25">
      <c r="A55" s="11" t="s">
        <v>59</v>
      </c>
      <c r="B55" s="12">
        <v>1339600</v>
      </c>
      <c r="C55" s="12">
        <v>0</v>
      </c>
      <c r="D55" s="12">
        <v>1339600</v>
      </c>
      <c r="E55" s="12">
        <v>969982.8</v>
      </c>
      <c r="F55" s="12">
        <v>969982.8</v>
      </c>
      <c r="G55" s="12">
        <v>369617.2</v>
      </c>
    </row>
    <row r="56" spans="1:7" x14ac:dyDescent="0.25">
      <c r="A56" s="11" t="s">
        <v>60</v>
      </c>
      <c r="B56" s="12">
        <v>41400</v>
      </c>
      <c r="C56" s="12">
        <v>0</v>
      </c>
      <c r="D56" s="12">
        <v>41400</v>
      </c>
      <c r="E56" s="12">
        <v>0</v>
      </c>
      <c r="F56" s="12">
        <v>0</v>
      </c>
      <c r="G56" s="12">
        <v>41400</v>
      </c>
    </row>
    <row r="57" spans="1:7" x14ac:dyDescent="0.25">
      <c r="A57" s="11" t="s">
        <v>61</v>
      </c>
      <c r="B57" s="12">
        <v>621000</v>
      </c>
      <c r="C57" s="12">
        <v>0</v>
      </c>
      <c r="D57" s="12">
        <v>621000</v>
      </c>
      <c r="E57" s="12">
        <v>430124.34</v>
      </c>
      <c r="F57" s="12">
        <v>430124.34</v>
      </c>
      <c r="G57" s="12">
        <v>190875.66</v>
      </c>
    </row>
    <row r="58" spans="1:7" x14ac:dyDescent="0.25">
      <c r="A58" s="11" t="s">
        <v>62</v>
      </c>
      <c r="B58" s="12">
        <v>60000</v>
      </c>
      <c r="C58" s="12">
        <v>0</v>
      </c>
      <c r="D58" s="12">
        <v>60000</v>
      </c>
      <c r="E58" s="12">
        <v>42452.52</v>
      </c>
      <c r="F58" s="12">
        <v>42452.52</v>
      </c>
      <c r="G58" s="12">
        <v>17547.48</v>
      </c>
    </row>
    <row r="59" spans="1:7" x14ac:dyDescent="0.25">
      <c r="A59" s="11" t="s">
        <v>63</v>
      </c>
      <c r="B59" s="12">
        <v>0</v>
      </c>
      <c r="C59" s="12">
        <v>60000</v>
      </c>
      <c r="D59" s="12">
        <v>60000</v>
      </c>
      <c r="E59" s="12">
        <v>31260.73</v>
      </c>
      <c r="F59" s="12">
        <v>31260.73</v>
      </c>
      <c r="G59" s="12">
        <v>28739.27</v>
      </c>
    </row>
    <row r="60" spans="1:7" x14ac:dyDescent="0.25">
      <c r="A60" s="11" t="s">
        <v>64</v>
      </c>
      <c r="B60" s="12">
        <v>376583</v>
      </c>
      <c r="C60" s="12">
        <v>0</v>
      </c>
      <c r="D60" s="12">
        <v>376583</v>
      </c>
      <c r="E60" s="12">
        <v>116456.17</v>
      </c>
      <c r="F60" s="12">
        <v>116456.17</v>
      </c>
      <c r="G60" s="12">
        <v>260126.83</v>
      </c>
    </row>
    <row r="61" spans="1:7" x14ac:dyDescent="0.25">
      <c r="A61" s="11" t="s">
        <v>65</v>
      </c>
      <c r="B61" s="12">
        <v>415500</v>
      </c>
      <c r="C61" s="12">
        <v>0</v>
      </c>
      <c r="D61" s="12">
        <v>415500</v>
      </c>
      <c r="E61" s="12">
        <v>148607.38</v>
      </c>
      <c r="F61" s="12">
        <v>148607.38</v>
      </c>
      <c r="G61" s="12">
        <v>266892.62</v>
      </c>
    </row>
    <row r="62" spans="1:7" ht="30" x14ac:dyDescent="0.25">
      <c r="A62" s="11" t="s">
        <v>66</v>
      </c>
      <c r="B62" s="12">
        <v>0</v>
      </c>
      <c r="C62" s="12">
        <v>2063606.4</v>
      </c>
      <c r="D62" s="12">
        <v>2063606.4</v>
      </c>
      <c r="E62" s="12">
        <v>1313550.29</v>
      </c>
      <c r="F62" s="12">
        <v>1313550.29</v>
      </c>
      <c r="G62" s="12">
        <v>750056.11</v>
      </c>
    </row>
    <row r="63" spans="1:7" ht="30" x14ac:dyDescent="0.25">
      <c r="A63" s="11" t="s">
        <v>67</v>
      </c>
      <c r="B63" s="12">
        <v>657400</v>
      </c>
      <c r="C63" s="12">
        <v>0</v>
      </c>
      <c r="D63" s="12">
        <v>657400</v>
      </c>
      <c r="E63" s="12">
        <v>343688.62</v>
      </c>
      <c r="F63" s="12">
        <v>343688.62</v>
      </c>
      <c r="G63" s="12">
        <v>313711.38</v>
      </c>
    </row>
    <row r="64" spans="1:7" x14ac:dyDescent="0.25">
      <c r="A64" s="11" t="s">
        <v>68</v>
      </c>
      <c r="B64" s="12">
        <v>762000</v>
      </c>
      <c r="C64" s="12">
        <v>0</v>
      </c>
      <c r="D64" s="12">
        <v>762000</v>
      </c>
      <c r="E64" s="12">
        <v>189885.78</v>
      </c>
      <c r="F64" s="12">
        <v>189885.78</v>
      </c>
      <c r="G64" s="12">
        <v>572114.22</v>
      </c>
    </row>
    <row r="65" spans="1:7" x14ac:dyDescent="0.25">
      <c r="A65" s="11" t="s">
        <v>69</v>
      </c>
      <c r="B65" s="12">
        <v>2411415.44</v>
      </c>
      <c r="C65" s="12">
        <v>0</v>
      </c>
      <c r="D65" s="12">
        <v>2411415.44</v>
      </c>
      <c r="E65" s="12">
        <v>860336.1</v>
      </c>
      <c r="F65" s="12">
        <v>860336.1</v>
      </c>
      <c r="G65" s="12">
        <v>1551079.34</v>
      </c>
    </row>
    <row r="66" spans="1:7" x14ac:dyDescent="0.25">
      <c r="A66" s="11" t="s">
        <v>70</v>
      </c>
      <c r="B66" s="12">
        <v>574330</v>
      </c>
      <c r="C66" s="12">
        <v>0</v>
      </c>
      <c r="D66" s="12">
        <v>574330</v>
      </c>
      <c r="E66" s="12">
        <v>364158.62</v>
      </c>
      <c r="F66" s="12">
        <v>364158.62</v>
      </c>
      <c r="G66" s="12">
        <v>210171.38</v>
      </c>
    </row>
    <row r="67" spans="1:7" ht="30" x14ac:dyDescent="0.25">
      <c r="A67" s="11" t="s">
        <v>71</v>
      </c>
      <c r="B67" s="12">
        <f t="shared" ref="B67:G67" si="1">SUM(B68:B76)</f>
        <v>185680000</v>
      </c>
      <c r="C67" s="12">
        <f t="shared" si="1"/>
        <v>32852999.119999994</v>
      </c>
      <c r="D67" s="12">
        <f t="shared" si="1"/>
        <v>218532999.12</v>
      </c>
      <c r="E67" s="12">
        <f t="shared" si="1"/>
        <v>116343209.92999999</v>
      </c>
      <c r="F67" s="12">
        <f t="shared" si="1"/>
        <v>116343209.92999999</v>
      </c>
      <c r="G67" s="12">
        <f t="shared" si="1"/>
        <v>102189789.19</v>
      </c>
    </row>
    <row r="68" spans="1:7" x14ac:dyDescent="0.25">
      <c r="A68" s="13" t="s">
        <v>14</v>
      </c>
      <c r="B68" s="14">
        <v>0</v>
      </c>
      <c r="C68" s="14">
        <v>1930513</v>
      </c>
      <c r="D68" s="14">
        <v>1930513</v>
      </c>
      <c r="E68" s="14">
        <v>1930513</v>
      </c>
      <c r="F68" s="14">
        <v>1930513</v>
      </c>
      <c r="G68" s="14">
        <v>0</v>
      </c>
    </row>
    <row r="69" spans="1:7" x14ac:dyDescent="0.25">
      <c r="A69" s="13" t="s">
        <v>72</v>
      </c>
      <c r="B69" s="14">
        <v>0</v>
      </c>
      <c r="C69" s="14">
        <v>1859.33</v>
      </c>
      <c r="D69" s="14">
        <v>1859.33</v>
      </c>
      <c r="E69" s="14">
        <v>828.03</v>
      </c>
      <c r="F69" s="14">
        <v>828.03</v>
      </c>
      <c r="G69" s="14">
        <v>1031.3</v>
      </c>
    </row>
    <row r="70" spans="1:7" x14ac:dyDescent="0.25">
      <c r="A70" s="13" t="s">
        <v>19</v>
      </c>
      <c r="B70" s="14">
        <v>7000000</v>
      </c>
      <c r="C70" s="14">
        <v>-365400</v>
      </c>
      <c r="D70" s="14">
        <v>6634600</v>
      </c>
      <c r="E70" s="14">
        <v>0</v>
      </c>
      <c r="F70" s="14">
        <v>0</v>
      </c>
      <c r="G70" s="14">
        <v>6634600</v>
      </c>
    </row>
    <row r="71" spans="1:7" x14ac:dyDescent="0.25">
      <c r="A71" s="13" t="s">
        <v>22</v>
      </c>
      <c r="B71" s="14">
        <v>22883939.800000001</v>
      </c>
      <c r="C71" s="14">
        <v>0</v>
      </c>
      <c r="D71" s="14">
        <v>22883939.800000001</v>
      </c>
      <c r="E71" s="14">
        <v>18082348.050000001</v>
      </c>
      <c r="F71" s="14">
        <v>18082348.050000001</v>
      </c>
      <c r="G71" s="14">
        <v>4801591.75</v>
      </c>
    </row>
    <row r="72" spans="1:7" x14ac:dyDescent="0.25">
      <c r="A72" s="13" t="s">
        <v>53</v>
      </c>
      <c r="B72" s="14">
        <v>122490000</v>
      </c>
      <c r="C72" s="14">
        <v>35513321.729999997</v>
      </c>
      <c r="D72" s="14">
        <v>158003321.72999999</v>
      </c>
      <c r="E72" s="14">
        <v>83162804.640000001</v>
      </c>
      <c r="F72" s="14">
        <v>83162804.640000001</v>
      </c>
      <c r="G72" s="14">
        <v>74840517.090000004</v>
      </c>
    </row>
    <row r="73" spans="1:7" x14ac:dyDescent="0.25">
      <c r="A73" s="13" t="s">
        <v>63</v>
      </c>
      <c r="B73" s="14">
        <v>0</v>
      </c>
      <c r="C73" s="14">
        <v>8724484.2100000009</v>
      </c>
      <c r="D73" s="14">
        <v>8724484.2100000009</v>
      </c>
      <c r="E73" s="14">
        <v>7600484.21</v>
      </c>
      <c r="F73" s="14">
        <v>7600484.21</v>
      </c>
      <c r="G73" s="14">
        <v>1124000</v>
      </c>
    </row>
    <row r="74" spans="1:7" x14ac:dyDescent="0.25">
      <c r="A74" s="13" t="s">
        <v>66</v>
      </c>
      <c r="B74" s="14">
        <v>0</v>
      </c>
      <c r="C74" s="14">
        <v>365400</v>
      </c>
      <c r="D74" s="14">
        <v>365400</v>
      </c>
      <c r="E74" s="14">
        <v>89320</v>
      </c>
      <c r="F74" s="14">
        <v>89320</v>
      </c>
      <c r="G74" s="14">
        <v>276080</v>
      </c>
    </row>
    <row r="75" spans="1:7" x14ac:dyDescent="0.25">
      <c r="A75" s="13" t="s">
        <v>73</v>
      </c>
      <c r="B75" s="14">
        <v>0</v>
      </c>
      <c r="C75" s="14">
        <v>6029867.3700000001</v>
      </c>
      <c r="D75" s="14">
        <v>6029867.3700000001</v>
      </c>
      <c r="E75" s="14">
        <v>5476912</v>
      </c>
      <c r="F75" s="14">
        <v>5476912</v>
      </c>
      <c r="G75" s="14">
        <v>552955.37</v>
      </c>
    </row>
    <row r="76" spans="1:7" x14ac:dyDescent="0.25">
      <c r="A76" s="13" t="s">
        <v>69</v>
      </c>
      <c r="B76" s="14">
        <v>33306060.199999999</v>
      </c>
      <c r="C76" s="14">
        <v>-19347046.52</v>
      </c>
      <c r="D76" s="14">
        <v>13959013.68</v>
      </c>
      <c r="E76" s="14">
        <v>0</v>
      </c>
      <c r="F76" s="14">
        <v>0</v>
      </c>
      <c r="G76" s="14">
        <v>13959013.68</v>
      </c>
    </row>
    <row r="77" spans="1:7" x14ac:dyDescent="0.25">
      <c r="A77" s="13" t="s">
        <v>74</v>
      </c>
      <c r="B77" s="12">
        <f t="shared" ref="B77:G77" si="2">B9+B67</f>
        <v>497113046.65000004</v>
      </c>
      <c r="C77" s="12">
        <f t="shared" si="2"/>
        <v>40023917.449999996</v>
      </c>
      <c r="D77" s="12">
        <f t="shared" si="2"/>
        <v>537136964.10000002</v>
      </c>
      <c r="E77" s="12">
        <f t="shared" si="2"/>
        <v>283118711.39999998</v>
      </c>
      <c r="F77" s="12">
        <f t="shared" si="2"/>
        <v>282780189.39999998</v>
      </c>
      <c r="G77" s="12">
        <f t="shared" si="2"/>
        <v>254018252.70000002</v>
      </c>
    </row>
  </sheetData>
  <mergeCells count="8">
    <mergeCell ref="A2:G2"/>
    <mergeCell ref="A3:G3"/>
    <mergeCell ref="A4:G4"/>
    <mergeCell ref="A5:G5"/>
    <mergeCell ref="A6:G6"/>
    <mergeCell ref="A7:A8"/>
    <mergeCell ref="B7:F7"/>
    <mergeCell ref="G7:G8"/>
  </mergeCells>
  <pageMargins left="1.37" right="0.17" top="0.17" bottom="0.17" header="0.17" footer="0.2"/>
  <pageSetup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 (b)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2021-03-06T20:32:56Z</dcterms:created>
  <dcterms:modified xsi:type="dcterms:W3CDTF">2021-03-06T20:33:23Z</dcterms:modified>
</cp:coreProperties>
</file>