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3T 2020\"/>
    </mc:Choice>
  </mc:AlternateContent>
  <xr:revisionPtr revIDLastSave="0" documentId="13_ncr:1_{B02CE0ED-87A0-4488-917C-FF70F2F55FD5}" xr6:coauthVersionLast="46" xr6:coauthVersionMax="46" xr10:uidLastSave="{00000000-0000-0000-0000-000000000000}"/>
  <bookViews>
    <workbookView xWindow="-120" yWindow="-120" windowWidth="29040" windowHeight="15840" xr2:uid="{AC6400AD-6C49-4372-A69A-B138CE152B4E}"/>
  </bookViews>
  <sheets>
    <sheet name="EAPED 6 (d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G21" i="1" s="1"/>
  <c r="F28" i="1"/>
  <c r="E28" i="1"/>
  <c r="D28" i="1"/>
  <c r="D21" i="1" s="1"/>
  <c r="C28" i="1"/>
  <c r="C21" i="1" s="1"/>
  <c r="B28" i="1"/>
  <c r="B21" i="1" s="1"/>
  <c r="G27" i="1"/>
  <c r="G26" i="1"/>
  <c r="G25" i="1"/>
  <c r="G24" i="1"/>
  <c r="F24" i="1"/>
  <c r="F21" i="1" s="1"/>
  <c r="E24" i="1"/>
  <c r="E21" i="1" s="1"/>
  <c r="D24" i="1"/>
  <c r="C24" i="1"/>
  <c r="B24" i="1"/>
  <c r="G23" i="1"/>
  <c r="G22" i="1"/>
  <c r="G19" i="1"/>
  <c r="G18" i="1"/>
  <c r="G17" i="1"/>
  <c r="G16" i="1"/>
  <c r="F16" i="1"/>
  <c r="F9" i="1" s="1"/>
  <c r="E16" i="1"/>
  <c r="E9" i="1" s="1"/>
  <c r="D16" i="1"/>
  <c r="D9" i="1" s="1"/>
  <c r="D32" i="1" s="1"/>
  <c r="C16" i="1"/>
  <c r="B16" i="1"/>
  <c r="G15" i="1"/>
  <c r="G14" i="1"/>
  <c r="G13" i="1"/>
  <c r="G12" i="1"/>
  <c r="F12" i="1"/>
  <c r="E12" i="1"/>
  <c r="D12" i="1"/>
  <c r="C12" i="1"/>
  <c r="B12" i="1"/>
  <c r="B9" i="1" s="1"/>
  <c r="G11" i="1"/>
  <c r="G9" i="1" s="1"/>
  <c r="G10" i="1"/>
  <c r="C9" i="1"/>
  <c r="C32" i="1" s="1"/>
  <c r="G32" i="1" l="1"/>
  <c r="B32" i="1"/>
  <c r="E32" i="1"/>
  <c r="F32" i="1"/>
</calcChain>
</file>

<file path=xl/sharedStrings.xml><?xml version="1.0" encoding="utf-8"?>
<sst xmlns="http://schemas.openxmlformats.org/spreadsheetml/2006/main" count="36" uniqueCount="29">
  <si>
    <t>MUNICIPIO DE ATLIXCO PUEBLA</t>
  </si>
  <si>
    <t xml:space="preserve">Estado Analítico del Ejercicio del Presupuesto de Egresos Detallado - LDF 
</t>
  </si>
  <si>
    <t xml:space="preserve">Clasificación de Servicios Personales por Categoría </t>
  </si>
  <si>
    <t>Del 1 de enero al 30 de septiembre de 2020</t>
  </si>
  <si>
    <t>(PESOS)</t>
  </si>
  <si>
    <t>Concepto (c )</t>
  </si>
  <si>
    <t>Egresos</t>
  </si>
  <si>
    <t>Subejercicio 
(e )</t>
  </si>
  <si>
    <t xml:space="preserve">Aprobado </t>
  </si>
  <si>
    <t>Ampliaciones/ (Reducciones)</t>
  </si>
  <si>
    <t>Modificado</t>
  </si>
  <si>
    <t>Devengado</t>
  </si>
  <si>
    <t>Pagado</t>
  </si>
  <si>
    <t>I. Gasto No Etiquetado (I=A+B+C+D+E+F)</t>
  </si>
  <si>
    <t xml:space="preserve"> 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</si>
  <si>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</si>
  <si>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</si>
  <si>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</si>
  <si>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</si>
  <si>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</si>
  <si>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 
(E=e1+e2)</t>
  </si>
  <si>
    <t>e1) Nombre del Programa o Ley 1</t>
  </si>
  <si>
    <t>e2) Nombre del Programa o Ley 2</t>
  </si>
  <si>
    <t>F. Sentencias laborales definitivas</t>
  </si>
  <si>
    <t>II. Gasto Etiquetado (II=A+B+C+D+E+F)</t>
  </si>
  <si>
    <t>A. Personal Administrativo y de Servicio Público</t>
  </si>
  <si>
    <t>E. Gastos asociados a la implementación de nuevas leyes federales o reformas a las mismas 
(E=e1+e2)</t>
  </si>
  <si>
    <t xml:space="preserve"> e1) Nombre del Programa o Ley 1</t>
  </si>
  <si>
    <t>III. Total del Gasto en Servicios Personales (III=I+II)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</si>
</sst>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/>
    <xf numFmtId="4" fontId="0" fillId="0" borderId="2" xfId="1" applyNumberFormat="1" applyFont="1" applyFill="1" applyBorder="1"/>
    <xf numFmtId="0" fontId="0" fillId="0" borderId="5" xfId="0" applyBorder="1"/>
    <xf numFmtId="4" fontId="0" fillId="0" borderId="5" xfId="1" applyNumberFormat="1" applyFont="1" applyFill="1" applyBorder="1"/>
    <xf numFmtId="0" fontId="0" fillId="0" borderId="5" xfId="0" applyBorder="1" applyAlignment="1">
      <alignment horizontal="left" indent="2"/>
    </xf>
    <xf numFmtId="0" fontId="0" fillId="0" borderId="5" xfId="0" applyBorder="1" applyAlignment="1">
      <alignment wrapText="1"/>
    </xf>
    <xf numFmtId="0" fontId="3" fillId="0" borderId="5" xfId="0" applyFont="1" applyBorder="1"/>
    <xf numFmtId="0" fontId="3" fillId="0" borderId="4" xfId="0" applyFont="1" applyBorder="1" applyAlignment="1">
      <alignment wrapText="1"/>
    </xf>
    <xf numFmtId="4" fontId="0" fillId="0" borderId="4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347870</xdr:colOff>
      <xdr:row>0</xdr:row>
      <xdr:rowOff>124240</xdr:rowOff>
    </xdr:from>
    <xdr:to>
      <xdr:col>0</xdr:col>
      <xdr:colOff>3221935</xdr:colOff>
      <xdr:row>4</xdr:row>
      <xdr:rowOff>128463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ED203-174D-4608-9C27-C173038AC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70" y="124240"/>
          <a:ext cx="2874065" cy="81384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770283</xdr:colOff>
      <xdr:row>41</xdr:row>
      <xdr:rowOff>74544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3BA4EA-6D54-42E2-BA2E-2ADC58FC5AAA}"/>
            </a:ext>
          </a:extLst>
        </xdr:cNvPr>
        <xdr:cNvSpPr txBox="1"/>
      </xdr:nvSpPr>
      <xdr:spPr>
        <a:xfrm>
          <a:off x="0" y="8724900"/>
          <a:ext cx="4084983" cy="646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884778</xdr:colOff>
      <xdr:row>38</xdr:row>
      <xdr:rowOff>4264</xdr:rowOff>
    </xdr:from>
    <xdr:to>
      <xdr:col>4</xdr:col>
      <xdr:colOff>256763</xdr:colOff>
      <xdr:row>41</xdr:row>
      <xdr:rowOff>116909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F63E4CF-B461-4E1C-B9FD-AB213EB30A2C}"/>
            </a:ext>
          </a:extLst>
        </xdr:cNvPr>
        <xdr:cNvSpPr txBox="1"/>
      </xdr:nvSpPr>
      <xdr:spPr>
        <a:xfrm>
          <a:off x="4199478" y="8729164"/>
          <a:ext cx="3429635" cy="684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641554</xdr:colOff>
      <xdr:row>38</xdr:row>
      <xdr:rowOff>5091</xdr:rowOff>
    </xdr:from>
    <xdr:to>
      <xdr:col>6</xdr:col>
      <xdr:colOff>1267240</xdr:colOff>
      <xdr:row>41</xdr:row>
      <xdr:rowOff>125193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0D70351-EA78-41B6-B2CD-A9408F2923DE}"/>
            </a:ext>
          </a:extLst>
        </xdr:cNvPr>
        <xdr:cNvSpPr txBox="1"/>
      </xdr:nvSpPr>
      <xdr:spPr>
        <a:xfrm>
          <a:off x="8013904" y="8729991"/>
          <a:ext cx="3330786" cy="691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7588-7B0B-4A93-9D4E-22632029BC33}">
  <sheetPr>
    <pageSetUpPr fitToPage="1"/>
  </sheetPr>
  <dimension ref="A2:G33"/>
  <sheetViews>
    <sheetView tabSelected="1" zoomScale="115" zoomScaleNormal="115" zoomScaleSheetLayoutView="100" workbookViewId="0">
      <selection activeCell="A6" sqref="A6:G6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2" spans="1:7" ht="18.75" x14ac:dyDescent="0.25">
      <c r="A2" s="1" t="s">
        <v>0</v>
      </c>
      <c r="B2" s="1"/>
      <c r="C2" s="1"/>
      <c r="D2" s="1"/>
      <c r="E2" s="1"/>
      <c r="F2" s="1"/>
      <c r="G2" s="1"/>
    </row>
    <row r="3" spans="1:7" ht="15" customHeight="1" x14ac:dyDescent="0.25">
      <c r="A3" s="2" t="s">
        <v>1</v>
      </c>
      <c r="B3" s="3"/>
      <c r="C3" s="3"/>
      <c r="D3" s="3"/>
      <c r="E3" s="3"/>
      <c r="F3" s="3"/>
      <c r="G3" s="3"/>
    </row>
    <row r="4" spans="1:7" ht="15" customHeight="1" x14ac:dyDescent="0.25">
      <c r="A4" s="3" t="s">
        <v>2</v>
      </c>
      <c r="B4" s="3"/>
      <c r="C4" s="3"/>
      <c r="D4" s="3"/>
      <c r="E4" s="3"/>
      <c r="F4" s="3"/>
      <c r="G4" s="3"/>
    </row>
    <row r="5" spans="1:7" x14ac:dyDescent="0.25">
      <c r="A5" s="2" t="s">
        <v>3</v>
      </c>
      <c r="B5" s="2"/>
      <c r="C5" s="2"/>
      <c r="D5" s="2"/>
      <c r="E5" s="2"/>
      <c r="F5" s="2"/>
      <c r="G5" s="2"/>
    </row>
    <row r="6" spans="1:7" x14ac:dyDescent="0.25">
      <c r="A6" s="4" t="s">
        <v>4</v>
      </c>
      <c r="B6" s="4"/>
      <c r="C6" s="4"/>
      <c r="D6" s="4"/>
      <c r="E6" s="4"/>
      <c r="F6" s="4"/>
      <c r="G6" s="4"/>
    </row>
    <row r="7" spans="1:7" ht="15" customHeight="1" x14ac:dyDescent="0.25">
      <c r="A7" s="5" t="s">
        <v>5</v>
      </c>
      <c r="B7" s="6" t="s">
        <v>6</v>
      </c>
      <c r="C7" s="6"/>
      <c r="D7" s="6"/>
      <c r="E7" s="6"/>
      <c r="F7" s="6"/>
      <c r="G7" s="7" t="s">
        <v>7</v>
      </c>
    </row>
    <row r="8" spans="1:7" ht="47.25" customHeight="1" x14ac:dyDescent="0.25">
      <c r="A8" s="8"/>
      <c r="B8" s="9" t="s">
        <v>8</v>
      </c>
      <c r="C8" s="9" t="s">
        <v>9</v>
      </c>
      <c r="D8" s="10" t="s">
        <v>10</v>
      </c>
      <c r="E8" s="10" t="s">
        <v>11</v>
      </c>
      <c r="F8" s="10" t="s">
        <v>12</v>
      </c>
      <c r="G8" s="7"/>
    </row>
    <row r="9" spans="1:7" x14ac:dyDescent="0.25">
      <c r="A9" s="11" t="s">
        <v>13</v>
      </c>
      <c r="B9" s="12">
        <f t="shared" ref="B9:G9" si="0">B10+B11+B12+B15+B16+B19</f>
        <v>117743876.58</v>
      </c>
      <c r="C9" s="12">
        <f t="shared" si="0"/>
        <v>2063606.4</v>
      </c>
      <c r="D9" s="12">
        <f t="shared" si="0"/>
        <v>119807482.98</v>
      </c>
      <c r="E9" s="12">
        <f t="shared" si="0"/>
        <v>68645296.310000002</v>
      </c>
      <c r="F9" s="12">
        <f t="shared" si="0"/>
        <v>68645296.310000002</v>
      </c>
      <c r="G9" s="12">
        <f t="shared" si="0"/>
        <v>51162186.670000002</v>
      </c>
    </row>
    <row r="10" spans="1:7" x14ac:dyDescent="0.25">
      <c r="A10" s="13" t="s">
        <v>14</v>
      </c>
      <c r="B10" s="14">
        <v>117743876.58</v>
      </c>
      <c r="C10" s="14">
        <v>2063606.4</v>
      </c>
      <c r="D10" s="14">
        <v>119807482.98</v>
      </c>
      <c r="E10" s="14">
        <v>68645296.310000002</v>
      </c>
      <c r="F10" s="14">
        <v>68645296.310000002</v>
      </c>
      <c r="G10" s="14">
        <f>D10-E10</f>
        <v>51162186.670000002</v>
      </c>
    </row>
    <row r="11" spans="1:7" x14ac:dyDescent="0.25">
      <c r="A11" s="13" t="s">
        <v>15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x14ac:dyDescent="0.25">
      <c r="A12" s="13" t="s">
        <v>16</v>
      </c>
      <c r="B12" s="14">
        <f t="shared" ref="B12:G12" si="1">B13+B14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</row>
    <row r="13" spans="1:7" x14ac:dyDescent="0.25">
      <c r="A13" s="15" t="s">
        <v>17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f>D13-E13</f>
        <v>0</v>
      </c>
    </row>
    <row r="14" spans="1:7" x14ac:dyDescent="0.25">
      <c r="A14" s="15" t="s">
        <v>18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>D14-E14</f>
        <v>0</v>
      </c>
    </row>
    <row r="15" spans="1:7" x14ac:dyDescent="0.25">
      <c r="A15" s="13" t="s">
        <v>19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>D15-E15</f>
        <v>0</v>
      </c>
    </row>
    <row r="16" spans="1:7" ht="49.5" customHeight="1" x14ac:dyDescent="0.25">
      <c r="A16" s="16" t="s">
        <v>20</v>
      </c>
      <c r="B16" s="14">
        <f t="shared" ref="B16:G16" si="2">B17+B18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7" x14ac:dyDescent="0.25">
      <c r="A17" s="15" t="s">
        <v>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D17-E17</f>
        <v>0</v>
      </c>
    </row>
    <row r="18" spans="1:7" x14ac:dyDescent="0.25">
      <c r="A18" s="15" t="s">
        <v>22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>D18-E18</f>
        <v>0</v>
      </c>
    </row>
    <row r="19" spans="1:7" x14ac:dyDescent="0.25">
      <c r="A19" s="13" t="s">
        <v>23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x14ac:dyDescent="0.25">
      <c r="A20" s="13"/>
      <c r="B20" s="14"/>
      <c r="C20" s="14"/>
      <c r="D20" s="14"/>
      <c r="E20" s="14"/>
      <c r="F20" s="14"/>
      <c r="G20" s="14"/>
    </row>
    <row r="21" spans="1:7" x14ac:dyDescent="0.25">
      <c r="A21" s="17" t="s">
        <v>24</v>
      </c>
      <c r="B21" s="14">
        <f t="shared" ref="B21:G21" si="3">B22+B23+B24+B27+B28+B31</f>
        <v>22883939.800000001</v>
      </c>
      <c r="C21" s="14">
        <f t="shared" si="3"/>
        <v>500000</v>
      </c>
      <c r="D21" s="14">
        <f t="shared" si="3"/>
        <v>23383939.800000001</v>
      </c>
      <c r="E21" s="14">
        <f t="shared" si="3"/>
        <v>18207348.050000001</v>
      </c>
      <c r="F21" s="14">
        <f t="shared" si="3"/>
        <v>18207348.050000001</v>
      </c>
      <c r="G21" s="14">
        <f t="shared" si="3"/>
        <v>5176591.75</v>
      </c>
    </row>
    <row r="22" spans="1:7" x14ac:dyDescent="0.25">
      <c r="A22" s="13" t="s">
        <v>25</v>
      </c>
      <c r="B22" s="14">
        <v>22883939.800000001</v>
      </c>
      <c r="C22" s="14">
        <v>500000</v>
      </c>
      <c r="D22" s="14">
        <v>23383939.800000001</v>
      </c>
      <c r="E22" s="14">
        <v>18207348.050000001</v>
      </c>
      <c r="F22" s="14">
        <v>18207348.050000001</v>
      </c>
      <c r="G22" s="14">
        <f>D22-E22</f>
        <v>5176591.75</v>
      </c>
    </row>
    <row r="23" spans="1:7" x14ac:dyDescent="0.25">
      <c r="A23" s="13" t="s">
        <v>15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>D23-E23</f>
        <v>0</v>
      </c>
    </row>
    <row r="24" spans="1:7" x14ac:dyDescent="0.25">
      <c r="A24" s="13" t="s">
        <v>16</v>
      </c>
      <c r="B24" s="14">
        <f t="shared" ref="B24:G24" si="4">B25+B26</f>
        <v>0</v>
      </c>
      <c r="C24" s="14">
        <f t="shared" si="4"/>
        <v>0</v>
      </c>
      <c r="D24" s="14">
        <f t="shared" si="4"/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</row>
    <row r="25" spans="1:7" x14ac:dyDescent="0.25">
      <c r="A25" s="15" t="s">
        <v>17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>D25-E25</f>
        <v>0</v>
      </c>
    </row>
    <row r="26" spans="1:7" x14ac:dyDescent="0.25">
      <c r="A26" s="15" t="s">
        <v>18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>D26-E26</f>
        <v>0</v>
      </c>
    </row>
    <row r="27" spans="1:7" x14ac:dyDescent="0.25">
      <c r="A27" s="13" t="s">
        <v>19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>D27-E27</f>
        <v>0</v>
      </c>
    </row>
    <row r="28" spans="1:7" ht="45" x14ac:dyDescent="0.25">
      <c r="A28" s="16" t="s">
        <v>26</v>
      </c>
      <c r="B28" s="14">
        <f t="shared" ref="B28:G28" si="5">B29+B30</f>
        <v>0</v>
      </c>
      <c r="C28" s="14">
        <f t="shared" si="5"/>
        <v>0</v>
      </c>
      <c r="D28" s="14">
        <f t="shared" si="5"/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</row>
    <row r="29" spans="1:7" x14ac:dyDescent="0.25">
      <c r="A29" s="15" t="s">
        <v>27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x14ac:dyDescent="0.25">
      <c r="A30" s="15" t="s">
        <v>22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>D30-E30</f>
        <v>0</v>
      </c>
    </row>
    <row r="31" spans="1:7" x14ac:dyDescent="0.25">
      <c r="A31" s="13" t="s">
        <v>23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>D31-E31</f>
        <v>0</v>
      </c>
    </row>
    <row r="32" spans="1:7" ht="31.5" customHeight="1" x14ac:dyDescent="0.25">
      <c r="A32" s="18" t="s">
        <v>28</v>
      </c>
      <c r="B32" s="19">
        <f t="shared" ref="B32:G32" si="6">B9+B21</f>
        <v>140627816.38</v>
      </c>
      <c r="C32" s="19">
        <f t="shared" si="6"/>
        <v>2563606.4</v>
      </c>
      <c r="D32" s="19">
        <f t="shared" si="6"/>
        <v>143191422.78</v>
      </c>
      <c r="E32" s="19">
        <f t="shared" si="6"/>
        <v>86852644.359999999</v>
      </c>
      <c r="F32" s="19">
        <f t="shared" si="6"/>
        <v>86852644.359999999</v>
      </c>
      <c r="G32" s="19">
        <f t="shared" si="6"/>
        <v>56338778.420000002</v>
      </c>
    </row>
    <row r="33" customFormat="1" x14ac:dyDescent="0.25"/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7" right="0.7" top="0.39" bottom="0.75" header="0.17" footer="0.3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2021-03-06T20:34:22Z</dcterms:created>
  <dcterms:modified xsi:type="dcterms:W3CDTF">2021-03-06T20:34:59Z</dcterms:modified>
</cp:coreProperties>
</file>